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autoCompressPictures="0" defaultThemeVersion="124226"/>
  <mc:AlternateContent xmlns:mc="http://schemas.openxmlformats.org/markup-compatibility/2006">
    <mc:Choice Requires="x15">
      <x15ac:absPath xmlns:x15ac="http://schemas.microsoft.com/office/spreadsheetml/2010/11/ac" url="https://emailarizona.sharepoint.com/sites/ENGR-CHEEStudentInformation/Shared Documents/General/Student Info/Undergrad LH-RH/2_ Information_for_Students/Advanced Standing/2025-2026/"/>
    </mc:Choice>
  </mc:AlternateContent>
  <xr:revisionPtr revIDLastSave="125" documentId="8_{2FA11995-CED4-4A27-B09B-C554EAE552DB}" xr6:coauthVersionLast="47" xr6:coauthVersionMax="47" xr10:uidLastSave="{7DA6EEF2-897B-4565-B896-2F8BDE61F7B3}"/>
  <bookViews>
    <workbookView xWindow="-28920" yWindow="-120" windowWidth="29040" windowHeight="15720" xr2:uid="{00000000-000D-0000-FFFF-FFFF00000000}"/>
  </bookViews>
  <sheets>
    <sheet name="Advanced Standing Form" sheetId="1" r:id="rId1"/>
  </sheets>
  <definedNames>
    <definedName name="GENEDS">#REF!</definedName>
    <definedName name="GRADE">#REF!</definedName>
    <definedName name="GRANTED">#REF!</definedName>
    <definedName name="GRO">#REF!</definedName>
    <definedName name="LDCOMP">#REF!</definedName>
    <definedName name="SEM">#REF!</definedName>
    <definedName name="SEMTAKEN">#REF!</definedName>
    <definedName name="TRNGRDE">#REF!</definedName>
    <definedName name="Y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 l="1"/>
  <c r="G55" i="1" s="1"/>
  <c r="F54" i="1"/>
  <c r="G54" i="1" s="1"/>
  <c r="F53" i="1"/>
  <c r="G53" i="1" s="1"/>
  <c r="F51" i="1"/>
  <c r="G51" i="1" s="1"/>
  <c r="F50" i="1"/>
  <c r="F62" i="1" l="1"/>
  <c r="G62" i="1" s="1"/>
  <c r="F36" i="1" l="1"/>
  <c r="E67" i="1" l="1"/>
  <c r="F65" i="1"/>
  <c r="G65" i="1" s="1"/>
  <c r="F64" i="1"/>
  <c r="G64" i="1" s="1"/>
  <c r="F63" i="1"/>
  <c r="G63" i="1" s="1"/>
  <c r="F61" i="1"/>
  <c r="G61" i="1" s="1"/>
  <c r="F60" i="1"/>
  <c r="G60" i="1" s="1"/>
  <c r="F59" i="1"/>
  <c r="G59" i="1" s="1"/>
  <c r="F58" i="1"/>
  <c r="G58" i="1" s="1"/>
  <c r="F57" i="1"/>
  <c r="G57" i="1" s="1"/>
  <c r="F56" i="1"/>
  <c r="G56" i="1" s="1"/>
  <c r="F52" i="1"/>
  <c r="G52" i="1" s="1"/>
  <c r="G50" i="1"/>
  <c r="F49" i="1"/>
  <c r="G49" i="1" s="1"/>
  <c r="F48" i="1"/>
  <c r="G48" i="1" s="1"/>
  <c r="F47" i="1"/>
  <c r="G47" i="1" s="1"/>
  <c r="F46" i="1"/>
  <c r="G46" i="1" s="1"/>
  <c r="F45" i="1"/>
  <c r="G45" i="1" s="1"/>
  <c r="F44" i="1"/>
  <c r="G44" i="1" s="1"/>
  <c r="F43" i="1"/>
  <c r="G43" i="1" s="1"/>
  <c r="F42" i="1"/>
  <c r="G42" i="1" s="1"/>
  <c r="F41" i="1"/>
  <c r="G41" i="1" s="1"/>
  <c r="F40" i="1"/>
  <c r="G40" i="1" s="1"/>
  <c r="F39" i="1"/>
  <c r="G39" i="1" s="1"/>
  <c r="F38" i="1"/>
  <c r="G38" i="1" s="1"/>
  <c r="F37" i="1"/>
  <c r="G37" i="1" s="1"/>
  <c r="G36" i="1"/>
  <c r="G67" i="1" l="1"/>
  <c r="H67" i="1" l="1"/>
  <c r="C12" i="1" s="1"/>
</calcChain>
</file>

<file path=xl/sharedStrings.xml><?xml version="1.0" encoding="utf-8"?>
<sst xmlns="http://schemas.openxmlformats.org/spreadsheetml/2006/main" count="86" uniqueCount="83">
  <si>
    <t xml:space="preserve">College of Engineering - Application for Advanced Standing: Environmental Engineering Program </t>
  </si>
  <si>
    <t>STUDENT INFORMATION</t>
  </si>
  <si>
    <t>AS Effective Term</t>
  </si>
  <si>
    <t>Fall 2026</t>
  </si>
  <si>
    <t xml:space="preserve">Date Submitted: </t>
  </si>
  <si>
    <t>Student Name:</t>
  </si>
  <si>
    <r>
      <t xml:space="preserve">                                        </t>
    </r>
    <r>
      <rPr>
        <b/>
        <sz val="12"/>
        <color rgb="FFFF0000"/>
        <rFont val="Calibri"/>
        <family val="2"/>
        <scheme val="minor"/>
      </rPr>
      <t/>
    </r>
  </si>
  <si>
    <t>Fall</t>
  </si>
  <si>
    <t>Student UA Email address:</t>
  </si>
  <si>
    <t>Spring</t>
  </si>
  <si>
    <t xml:space="preserve"> </t>
  </si>
  <si>
    <t>Summer</t>
  </si>
  <si>
    <t>STUDENT ACADEMIC INFORMATION</t>
  </si>
  <si>
    <t>Student ID Number:</t>
  </si>
  <si>
    <t>Major:</t>
  </si>
  <si>
    <t>ENVIRONMENTAL</t>
  </si>
  <si>
    <t>Deficiency Courses To Be Completed in 1st Semester of Adv Standing</t>
  </si>
  <si>
    <t>Cum GPA: (AAR)</t>
  </si>
  <si>
    <t>Semester 1:</t>
  </si>
  <si>
    <t>Semester 2:</t>
  </si>
  <si>
    <t>Major GPA: (AAR)</t>
  </si>
  <si>
    <t>Advanced Standing GPA</t>
  </si>
  <si>
    <t>Adv Stdng Required by Dept.:</t>
  </si>
  <si>
    <t>INSTRUCTIONS FOR EXCEPTIONS: With both department and college approval, students may be awarded Advanced Standing (AS) while deficient in one or two required AS courses. A course plan, including deficiencies and approved upper division courses must be submitted.  It is the student's responsibility to complete course deficiencies in the approved semester. Any changes to the course plan must be approved by the department and college. Failure to complete course deficits or maintain the minimum required AS GPA will result in revocation of AS.</t>
  </si>
  <si>
    <t>Mid Career Writing Assessment:</t>
  </si>
  <si>
    <r>
      <t xml:space="preserve">Gen Eds to Complete: </t>
    </r>
    <r>
      <rPr>
        <sz val="11"/>
        <rFont val="Calibri"/>
        <family val="2"/>
        <scheme val="minor"/>
      </rPr>
      <t>Before Graduation</t>
    </r>
  </si>
  <si>
    <t>Complete?</t>
  </si>
  <si>
    <t xml:space="preserve">Complete Before Graduation: </t>
  </si>
  <si>
    <t>Did you take ENGR 102?</t>
  </si>
  <si>
    <t>Planned Substitution</t>
  </si>
  <si>
    <t>COMMENTS</t>
  </si>
  <si>
    <t>Student Signature Acknowledging Deficiency Requirements</t>
  </si>
  <si>
    <t xml:space="preserve">Catalog:   </t>
  </si>
  <si>
    <t xml:space="preserve">Catalog change requested: </t>
  </si>
  <si>
    <t xml:space="preserve">To retain Advanced Standing, In Progress courses must be successfully completed and the minimum required Advanced Standing GPA must be maintained. </t>
  </si>
  <si>
    <t>Courses</t>
  </si>
  <si>
    <t>Semester</t>
  </si>
  <si>
    <t>UA Grade</t>
  </si>
  <si>
    <t>Units</t>
  </si>
  <si>
    <t>Grade Pts</t>
  </si>
  <si>
    <t>Total Pts</t>
  </si>
  <si>
    <t xml:space="preserve">GRO          Y/N   </t>
  </si>
  <si>
    <t>Transfer Grade</t>
  </si>
  <si>
    <r>
      <t xml:space="preserve">English Composition       </t>
    </r>
    <r>
      <rPr>
        <sz val="12"/>
        <rFont val="Calibri"/>
        <family val="2"/>
        <scheme val="minor"/>
      </rPr>
      <t xml:space="preserve">    ENGL 101 (3) OR ENGL 107 (3)</t>
    </r>
  </si>
  <si>
    <t>ENGL 102 (3) OR ENGL 108 (3)</t>
  </si>
  <si>
    <t>ENGL 109H (3)</t>
  </si>
  <si>
    <r>
      <rPr>
        <b/>
        <sz val="12"/>
        <rFont val="Calibri"/>
        <family val="2"/>
        <scheme val="minor"/>
      </rPr>
      <t>Calculus I</t>
    </r>
    <r>
      <rPr>
        <sz val="12"/>
        <rFont val="Calibri"/>
        <family val="2"/>
        <scheme val="minor"/>
      </rPr>
      <t xml:space="preserve">                                                        MATH 122A (1)</t>
    </r>
  </si>
  <si>
    <t>MATH 122B (4)</t>
  </si>
  <si>
    <t>MATH 125 (3)</t>
  </si>
  <si>
    <t>MATH 129 (3)</t>
  </si>
  <si>
    <t>MATH 223 (4)</t>
  </si>
  <si>
    <t>MATH 254 (3)</t>
  </si>
  <si>
    <r>
      <rPr>
        <b/>
        <sz val="12"/>
        <rFont val="Calibri"/>
        <family val="2"/>
        <scheme val="minor"/>
      </rPr>
      <t xml:space="preserve">ENGR 102 or ENGR 102A/B                          </t>
    </r>
    <r>
      <rPr>
        <sz val="12"/>
        <rFont val="Calibri"/>
        <family val="2"/>
        <scheme val="minor"/>
      </rPr>
      <t>ENGR 102   (3)</t>
    </r>
  </si>
  <si>
    <t>(*Required for Freshman only)                     ENGR 102A (1)</t>
  </si>
  <si>
    <t>ENGR 102B (2)</t>
  </si>
  <si>
    <r>
      <rPr>
        <b/>
        <sz val="12"/>
        <rFont val="Calibri"/>
        <family val="2"/>
        <scheme val="minor"/>
      </rPr>
      <t xml:space="preserve">1ST SEM CHEMISTRY </t>
    </r>
    <r>
      <rPr>
        <sz val="12"/>
        <rFont val="Calibri"/>
        <family val="2"/>
        <scheme val="minor"/>
      </rPr>
      <t xml:space="preserve">                                   </t>
    </r>
    <r>
      <rPr>
        <b/>
        <sz val="12"/>
        <rFont val="Calibri"/>
        <family val="2"/>
        <scheme val="minor"/>
      </rPr>
      <t xml:space="preserve"> </t>
    </r>
    <r>
      <rPr>
        <sz val="12"/>
        <rFont val="Calibri"/>
        <family val="2"/>
        <scheme val="minor"/>
      </rPr>
      <t>CHEM 181   (4)</t>
    </r>
  </si>
  <si>
    <t>CHEM 151 (4)</t>
  </si>
  <si>
    <t>CHEM 161 (3)</t>
  </si>
  <si>
    <t>CHEM 163 (1)</t>
  </si>
  <si>
    <r>
      <rPr>
        <b/>
        <sz val="12"/>
        <rFont val="Calibri"/>
        <family val="2"/>
        <scheme val="minor"/>
      </rPr>
      <t>2ND SEM CHEMISTRY</t>
    </r>
    <r>
      <rPr>
        <sz val="12"/>
        <rFont val="Calibri"/>
        <family val="2"/>
        <scheme val="minor"/>
      </rPr>
      <t xml:space="preserve">                                     CHEM 182 (4)   </t>
    </r>
  </si>
  <si>
    <t xml:space="preserve">            CHEM 152 (4) or MSE 110 (4)</t>
  </si>
  <si>
    <t>CHEM 162 (3)</t>
  </si>
  <si>
    <t>CHEM 164 (1)</t>
  </si>
  <si>
    <r>
      <rPr>
        <b/>
        <sz val="12"/>
        <rFont val="Calibri"/>
        <family val="2"/>
        <scheme val="minor"/>
      </rPr>
      <t>3RD</t>
    </r>
    <r>
      <rPr>
        <sz val="12"/>
        <rFont val="Calibri"/>
        <family val="2"/>
        <scheme val="minor"/>
      </rPr>
      <t xml:space="preserve"> </t>
    </r>
    <r>
      <rPr>
        <b/>
        <sz val="12"/>
        <rFont val="Calibri"/>
        <family val="2"/>
        <scheme val="minor"/>
      </rPr>
      <t>SEM</t>
    </r>
    <r>
      <rPr>
        <sz val="12"/>
        <rFont val="Calibri"/>
        <family val="2"/>
        <scheme val="minor"/>
      </rPr>
      <t xml:space="preserve">  CHEM 241A OR CHEM 242A OR CHEM 246A (3)</t>
    </r>
  </si>
  <si>
    <t>CHEM 243A OR CHEM 247A (1)</t>
  </si>
  <si>
    <r>
      <rPr>
        <b/>
        <sz val="12"/>
        <rFont val="Calibri"/>
        <family val="2"/>
        <scheme val="minor"/>
      </rPr>
      <t xml:space="preserve">1ST SEM PHYSICS </t>
    </r>
    <r>
      <rPr>
        <sz val="12"/>
        <rFont val="Calibri"/>
        <family val="2"/>
        <scheme val="minor"/>
      </rPr>
      <t xml:space="preserve">                                             PHYS 141 (4)</t>
    </r>
  </si>
  <si>
    <t>PHYS 161H (4)</t>
  </si>
  <si>
    <r>
      <rPr>
        <b/>
        <sz val="12"/>
        <rFont val="Calibri"/>
        <family val="2"/>
        <scheme val="minor"/>
      </rPr>
      <t xml:space="preserve">2ND SEM PHYSICS  </t>
    </r>
    <r>
      <rPr>
        <sz val="12"/>
        <rFont val="Calibri"/>
        <family val="2"/>
        <scheme val="minor"/>
      </rPr>
      <t xml:space="preserve">                                           PHYS 241 (4)</t>
    </r>
  </si>
  <si>
    <t>PHYS 261H (4)</t>
  </si>
  <si>
    <t>ChEE 205 (3)*</t>
  </si>
  <si>
    <t>ChEE 270 (4)*</t>
  </si>
  <si>
    <t>ChEE 202 (4)*</t>
  </si>
  <si>
    <t xml:space="preserve">ChEE 300 (3)* </t>
  </si>
  <si>
    <t>*Cannot be a deficiency.</t>
  </si>
  <si>
    <t>Total # of Units</t>
  </si>
  <si>
    <t>ADV STD GPA</t>
  </si>
  <si>
    <t>COLLEGE  APPROVAL</t>
  </si>
  <si>
    <t>Advanced Standing Granted</t>
  </si>
  <si>
    <t>Denied</t>
  </si>
  <si>
    <t>Dept Head</t>
  </si>
  <si>
    <t>Date</t>
  </si>
  <si>
    <t>Academic Advisor</t>
  </si>
  <si>
    <t>Dean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</si>
</sst>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0.000"/>
    <numFmt numFmtId="166" formatCode="00000000"/>
    <numFmt numFmtId="167" formatCode="0.0"/>
  </numFmts>
  <fonts count="23" x14ac:knownFonts="1">
    <font>
      <sz val="11"/>
      <color theme="1"/>
      <name val="Calibri"/>
      <family val="2"/>
      <scheme val="minor"/>
    </font>
    <font>
      <b/>
      <sz val="16"/>
      <color theme="6" tint="-0.499984740745262"/>
      <name val="Calibri"/>
      <family val="2"/>
      <scheme val="minor"/>
    </font>
    <font>
      <b/>
      <sz val="11"/>
      <color theme="6" tint="0.79998168889431442"/>
      <name val="Calibri"/>
      <family val="2"/>
      <scheme val="minor"/>
    </font>
    <font>
      <b/>
      <sz val="11"/>
      <color theme="6" tint="-0.499984740745262"/>
      <name val="Calibri"/>
      <family val="2"/>
      <scheme val="minor"/>
    </font>
    <font>
      <sz val="11"/>
      <color theme="6" tint="-0.499984740745262"/>
      <name val="Calibri"/>
      <family val="2"/>
      <scheme val="minor"/>
    </font>
    <font>
      <b/>
      <sz val="14"/>
      <color theme="6" tint="-0.499984740745262"/>
      <name val="Cambria"/>
      <family val="1"/>
      <scheme val="major"/>
    </font>
    <font>
      <b/>
      <sz val="16"/>
      <color theme="1"/>
      <name val="Calibri"/>
      <family val="2"/>
      <scheme val="minor"/>
    </font>
    <font>
      <sz val="12"/>
      <color theme="1"/>
      <name val="Calibri"/>
      <family val="2"/>
      <scheme val="minor"/>
    </font>
    <font>
      <b/>
      <sz val="12"/>
      <name val="Calibri"/>
      <family val="2"/>
      <scheme val="minor"/>
    </font>
    <font>
      <sz val="12"/>
      <name val="Calibri"/>
      <family val="2"/>
      <scheme val="minor"/>
    </font>
    <font>
      <b/>
      <sz val="12"/>
      <color theme="6" tint="-0.499984740745262"/>
      <name val="Calibri"/>
      <family val="2"/>
      <scheme val="minor"/>
    </font>
    <font>
      <b/>
      <sz val="12"/>
      <color theme="1"/>
      <name val="Calibri"/>
      <family val="2"/>
      <scheme val="minor"/>
    </font>
    <font>
      <sz val="13"/>
      <color theme="1"/>
      <name val="Calibri"/>
      <family val="2"/>
      <scheme val="minor"/>
    </font>
    <font>
      <sz val="12"/>
      <color theme="1"/>
      <name val="Tahoma"/>
      <family val="2"/>
    </font>
    <font>
      <sz val="10"/>
      <name val="Calibri"/>
      <family val="2"/>
      <scheme val="minor"/>
    </font>
    <font>
      <b/>
      <sz val="12"/>
      <color theme="6" tint="-0.249977111117893"/>
      <name val="Calibri"/>
      <family val="2"/>
      <scheme val="minor"/>
    </font>
    <font>
      <b/>
      <sz val="11"/>
      <color rgb="FFFF0000"/>
      <name val="Calibri"/>
      <family val="2"/>
      <scheme val="minor"/>
    </font>
    <font>
      <b/>
      <sz val="12"/>
      <color rgb="FFFF0000"/>
      <name val="Calibri"/>
      <family val="2"/>
      <scheme val="minor"/>
    </font>
    <font>
      <sz val="12"/>
      <color theme="6" tint="-0.499984740745262"/>
      <name val="Calibri"/>
      <family val="2"/>
      <scheme val="minor"/>
    </font>
    <font>
      <b/>
      <sz val="13"/>
      <color theme="1"/>
      <name val="Calibri"/>
      <family val="2"/>
      <scheme val="minor"/>
    </font>
    <font>
      <sz val="11"/>
      <color theme="1"/>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6" tint="0.39994506668294322"/>
        <bgColor indexed="64"/>
      </patternFill>
    </fill>
    <fill>
      <patternFill patternType="solid">
        <fgColor theme="6" tint="-0.24994659260841701"/>
        <bgColor indexed="64"/>
      </patternFill>
    </fill>
    <fill>
      <patternFill patternType="solid">
        <fgColor theme="6" tint="0.59996337778862885"/>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59999389629810485"/>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top/>
      <bottom style="medium">
        <color auto="1"/>
      </bottom>
      <diagonal/>
    </border>
    <border>
      <left style="thin">
        <color theme="0"/>
      </left>
      <right/>
      <top/>
      <bottom/>
      <diagonal/>
    </border>
    <border>
      <left style="thin">
        <color theme="0"/>
      </left>
      <right/>
      <top/>
      <bottom style="thin">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bottom style="thin">
        <color theme="0"/>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thin">
        <color theme="0"/>
      </top>
      <bottom style="thin">
        <color theme="0"/>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s>
  <cellStyleXfs count="8">
    <xf numFmtId="0" fontId="0" fillId="0" borderId="0"/>
    <xf numFmtId="0" fontId="1" fillId="0" borderId="0" applyNumberFormat="0" applyFill="0" applyBorder="0" applyProtection="0">
      <alignment horizontal="center" vertical="center"/>
    </xf>
    <xf numFmtId="0" fontId="4" fillId="3" borderId="1" applyNumberFormat="0" applyProtection="0">
      <alignment horizontal="center" vertical="center"/>
    </xf>
    <xf numFmtId="0" fontId="5" fillId="0" borderId="0">
      <alignment horizontal="center" vertical="center"/>
    </xf>
    <xf numFmtId="0" fontId="2" fillId="4" borderId="3" applyBorder="0">
      <alignment horizontal="center" vertical="center"/>
    </xf>
    <xf numFmtId="0" fontId="4" fillId="5" borderId="2">
      <alignment horizontal="left" vertical="center" indent="1"/>
    </xf>
    <xf numFmtId="0" fontId="3" fillId="2" borderId="1" applyNumberFormat="0">
      <alignment horizontal="center" vertical="center"/>
    </xf>
    <xf numFmtId="0" fontId="4" fillId="3" borderId="4">
      <alignment horizontal="center" vertical="center"/>
    </xf>
  </cellStyleXfs>
  <cellXfs count="168">
    <xf numFmtId="0" fontId="0" fillId="0" borderId="0" xfId="0"/>
    <xf numFmtId="0" fontId="0" fillId="0" borderId="0" xfId="0" applyAlignment="1">
      <alignment vertical="center"/>
    </xf>
    <xf numFmtId="0" fontId="5" fillId="0" borderId="0" xfId="3">
      <alignment horizontal="center" vertical="center"/>
    </xf>
    <xf numFmtId="0" fontId="7" fillId="0" borderId="0" xfId="0" applyFont="1" applyAlignment="1">
      <alignment vertical="center"/>
    </xf>
    <xf numFmtId="0" fontId="9" fillId="0" borderId="0" xfId="0" applyFont="1" applyAlignment="1">
      <alignment vertical="center"/>
    </xf>
    <xf numFmtId="0" fontId="9" fillId="0" borderId="5" xfId="0" applyFont="1" applyBorder="1" applyAlignment="1">
      <alignment vertical="center"/>
    </xf>
    <xf numFmtId="0" fontId="12" fillId="0" borderId="0" xfId="0" applyFont="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vertical="center"/>
    </xf>
    <xf numFmtId="0" fontId="8" fillId="0" borderId="15" xfId="7" applyFont="1" applyFill="1" applyBorder="1">
      <alignment horizontal="center" vertical="center"/>
    </xf>
    <xf numFmtId="0" fontId="8" fillId="0" borderId="15" xfId="7" applyFont="1" applyFill="1" applyBorder="1" applyAlignment="1">
      <alignment horizontal="center" vertical="center" wrapText="1"/>
    </xf>
    <xf numFmtId="0" fontId="9" fillId="0" borderId="15" xfId="5" applyFont="1" applyFill="1" applyBorder="1">
      <alignment horizontal="left" vertical="center" indent="1"/>
    </xf>
    <xf numFmtId="164" fontId="8" fillId="0" borderId="15" xfId="6" applyNumberFormat="1" applyFont="1" applyFill="1" applyBorder="1">
      <alignment horizontal="center" vertical="center"/>
    </xf>
    <xf numFmtId="0" fontId="8" fillId="0" borderId="15" xfId="6" applyNumberFormat="1" applyFont="1" applyFill="1" applyBorder="1">
      <alignment horizontal="center" vertical="center"/>
    </xf>
    <xf numFmtId="0" fontId="13" fillId="0" borderId="0" xfId="0" applyFont="1" applyAlignment="1">
      <alignment vertical="center"/>
    </xf>
    <xf numFmtId="164" fontId="8" fillId="6" borderId="15" xfId="6" applyNumberFormat="1" applyFont="1" applyFill="1" applyBorder="1">
      <alignment horizontal="center" vertical="center"/>
    </xf>
    <xf numFmtId="0" fontId="9" fillId="6" borderId="15" xfId="5" applyFont="1" applyFill="1" applyBorder="1" applyAlignment="1">
      <alignment vertical="center"/>
    </xf>
    <xf numFmtId="164" fontId="8" fillId="7" borderId="15" xfId="6" applyNumberFormat="1" applyFont="1" applyFill="1" applyBorder="1">
      <alignment horizontal="center" vertical="center"/>
    </xf>
    <xf numFmtId="0" fontId="9" fillId="6" borderId="15" xfId="5" applyFont="1" applyFill="1" applyBorder="1" applyAlignment="1">
      <alignment horizontal="right" vertical="center"/>
    </xf>
    <xf numFmtId="0" fontId="9" fillId="0" borderId="7" xfId="5" applyFont="1" applyFill="1" applyBorder="1">
      <alignment horizontal="left" vertical="center" indent="1"/>
    </xf>
    <xf numFmtId="164" fontId="8" fillId="0" borderId="0" xfId="6" applyNumberFormat="1" applyFont="1" applyFill="1" applyBorder="1">
      <alignment horizontal="center" vertical="center"/>
    </xf>
    <xf numFmtId="1" fontId="8" fillId="0" borderId="0" xfId="6" applyNumberFormat="1" applyFont="1" applyFill="1" applyBorder="1">
      <alignment horizontal="center" vertical="center"/>
    </xf>
    <xf numFmtId="0" fontId="9" fillId="0" borderId="0" xfId="5" applyFont="1" applyFill="1" applyBorder="1">
      <alignment horizontal="left" vertical="center" indent="1"/>
    </xf>
    <xf numFmtId="0" fontId="9" fillId="0" borderId="28" xfId="5" applyFont="1" applyFill="1" applyBorder="1">
      <alignment horizontal="left" vertical="center" indent="1"/>
    </xf>
    <xf numFmtId="1" fontId="8" fillId="0" borderId="29" xfId="6" applyNumberFormat="1" applyFont="1" applyFill="1" applyBorder="1">
      <alignment horizontal="center" vertical="center"/>
    </xf>
    <xf numFmtId="0" fontId="8" fillId="0" borderId="28" xfId="6" applyNumberFormat="1" applyFont="1" applyFill="1" applyBorder="1">
      <alignment horizontal="center" vertical="center"/>
    </xf>
    <xf numFmtId="0" fontId="8" fillId="0" borderId="25" xfId="4" applyFont="1" applyFill="1" applyBorder="1" applyAlignment="1">
      <alignment vertical="center"/>
    </xf>
    <xf numFmtId="0" fontId="8" fillId="0" borderId="26" xfId="4" applyFont="1" applyFill="1" applyBorder="1" applyAlignment="1">
      <alignment vertical="center"/>
    </xf>
    <xf numFmtId="0" fontId="8" fillId="0" borderId="27" xfId="4" applyFont="1" applyFill="1" applyBorder="1" applyAlignment="1">
      <alignment vertical="center"/>
    </xf>
    <xf numFmtId="1" fontId="11" fillId="0" borderId="0" xfId="0" applyNumberFormat="1" applyFont="1"/>
    <xf numFmtId="1" fontId="8" fillId="0" borderId="0" xfId="0" applyNumberFormat="1" applyFont="1" applyAlignment="1">
      <alignment horizontal="center" vertical="center"/>
    </xf>
    <xf numFmtId="0" fontId="8" fillId="0" borderId="24" xfId="0" applyFont="1" applyBorder="1" applyAlignment="1">
      <alignment vertical="center"/>
    </xf>
    <xf numFmtId="165" fontId="11" fillId="0" borderId="0" xfId="0" applyNumberFormat="1" applyFont="1" applyAlignment="1">
      <alignment vertical="center"/>
    </xf>
    <xf numFmtId="1" fontId="8" fillId="6" borderId="15" xfId="6" applyNumberFormat="1" applyFont="1" applyFill="1" applyBorder="1">
      <alignment horizontal="center" vertical="center"/>
    </xf>
    <xf numFmtId="0" fontId="14" fillId="0" borderId="0" xfId="5" applyFont="1" applyFill="1" applyBorder="1" applyAlignment="1">
      <alignment vertical="top"/>
    </xf>
    <xf numFmtId="1" fontId="8" fillId="0" borderId="15" xfId="6" applyNumberFormat="1" applyFont="1" applyFill="1" applyBorder="1">
      <alignment horizontal="center" vertical="center"/>
    </xf>
    <xf numFmtId="0" fontId="6" fillId="0" borderId="5" xfId="0" applyFont="1" applyBorder="1" applyAlignment="1">
      <alignment vertical="center"/>
    </xf>
    <xf numFmtId="0" fontId="0" fillId="0" borderId="5" xfId="0" applyBorder="1" applyAlignment="1">
      <alignment vertical="center"/>
    </xf>
    <xf numFmtId="0" fontId="7" fillId="8" borderId="15" xfId="0" applyFont="1" applyFill="1" applyBorder="1" applyAlignment="1">
      <alignment vertical="center"/>
    </xf>
    <xf numFmtId="0" fontId="6" fillId="0" borderId="0" xfId="0" applyFont="1" applyAlignment="1">
      <alignment vertical="center"/>
    </xf>
    <xf numFmtId="0" fontId="8" fillId="6" borderId="15" xfId="5" applyFont="1" applyFill="1" applyBorder="1" applyAlignment="1">
      <alignment horizontal="right" vertical="center"/>
    </xf>
    <xf numFmtId="0" fontId="9" fillId="0" borderId="15" xfId="5" applyFont="1" applyFill="1" applyBorder="1" applyAlignment="1">
      <alignment horizontal="right" vertical="center"/>
    </xf>
    <xf numFmtId="0" fontId="16" fillId="0" borderId="0" xfId="0" applyFont="1"/>
    <xf numFmtId="166" fontId="15" fillId="0" borderId="30" xfId="6" applyNumberFormat="1" applyFont="1" applyFill="1" applyBorder="1" applyAlignment="1">
      <alignment vertical="center"/>
    </xf>
    <xf numFmtId="166" fontId="15" fillId="0" borderId="32" xfId="6" applyNumberFormat="1" applyFont="1" applyFill="1" applyBorder="1" applyAlignment="1">
      <alignment vertical="center"/>
    </xf>
    <xf numFmtId="0" fontId="18" fillId="0" borderId="33" xfId="5" applyFont="1" applyFill="1" applyBorder="1">
      <alignment horizontal="left" vertical="center" indent="1"/>
    </xf>
    <xf numFmtId="0" fontId="0" fillId="0" borderId="27" xfId="0" applyBorder="1" applyAlignment="1">
      <alignment vertical="center"/>
    </xf>
    <xf numFmtId="0" fontId="17" fillId="0" borderId="0" xfId="0" applyFont="1" applyAlignment="1">
      <alignment vertical="center"/>
    </xf>
    <xf numFmtId="0" fontId="12" fillId="0" borderId="0" xfId="0" applyFont="1" applyAlignment="1">
      <alignment horizontal="left"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center"/>
    </xf>
    <xf numFmtId="0" fontId="8" fillId="0" borderId="26" xfId="5" applyFont="1" applyFill="1" applyBorder="1" applyAlignment="1">
      <alignment horizontal="left" vertical="center"/>
    </xf>
    <xf numFmtId="0" fontId="8" fillId="0" borderId="27" xfId="5" applyFont="1" applyFill="1" applyBorder="1" applyAlignment="1">
      <alignment horizontal="left" vertical="center"/>
    </xf>
    <xf numFmtId="0" fontId="0" fillId="0" borderId="36" xfId="0" applyBorder="1" applyAlignment="1">
      <alignment vertical="center"/>
    </xf>
    <xf numFmtId="0" fontId="8" fillId="0" borderId="8" xfId="5" applyFont="1" applyFill="1" applyBorder="1" applyAlignment="1">
      <alignment horizontal="left" vertical="center"/>
    </xf>
    <xf numFmtId="0" fontId="0" fillId="0" borderId="34"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vertical="center"/>
    </xf>
    <xf numFmtId="0" fontId="0" fillId="0" borderId="12" xfId="0" applyBorder="1" applyAlignment="1">
      <alignment vertical="center"/>
    </xf>
    <xf numFmtId="0" fontId="0" fillId="0" borderId="35" xfId="0" applyBorder="1" applyAlignment="1">
      <alignment vertical="center"/>
    </xf>
    <xf numFmtId="0" fontId="0" fillId="0" borderId="18" xfId="0" applyBorder="1" applyAlignment="1">
      <alignment vertical="center"/>
    </xf>
    <xf numFmtId="165" fontId="8" fillId="0" borderId="28" xfId="6" applyNumberFormat="1" applyFont="1" applyFill="1" applyBorder="1">
      <alignment horizontal="center" vertical="center"/>
    </xf>
    <xf numFmtId="165" fontId="8" fillId="0" borderId="37" xfId="6" applyNumberFormat="1" applyFont="1" applyFill="1" applyBorder="1">
      <alignment horizontal="center" vertical="center"/>
    </xf>
    <xf numFmtId="167" fontId="8" fillId="0" borderId="28" xfId="0" applyNumberFormat="1" applyFont="1" applyBorder="1" applyAlignment="1">
      <alignment horizontal="center" vertical="center"/>
    </xf>
    <xf numFmtId="0" fontId="8" fillId="0" borderId="28" xfId="0" applyFont="1" applyBorder="1" applyAlignment="1">
      <alignment horizontal="center" vertical="center"/>
    </xf>
    <xf numFmtId="0" fontId="0" fillId="0" borderId="37" xfId="0" applyBorder="1" applyAlignment="1">
      <alignment vertical="center"/>
    </xf>
    <xf numFmtId="0" fontId="0" fillId="0" borderId="28" xfId="0" applyBorder="1" applyAlignment="1">
      <alignment vertical="center"/>
    </xf>
    <xf numFmtId="0" fontId="19" fillId="0" borderId="8" xfId="0" applyFont="1" applyBorder="1" applyAlignment="1">
      <alignment vertical="center"/>
    </xf>
    <xf numFmtId="0" fontId="9" fillId="0" borderId="37" xfId="5" applyFont="1" applyFill="1" applyBorder="1">
      <alignment horizontal="left" vertical="center" indent="1"/>
    </xf>
    <xf numFmtId="165" fontId="8" fillId="0" borderId="38" xfId="6" applyNumberFormat="1" applyFont="1" applyFill="1" applyBorder="1">
      <alignment horizontal="center"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8" fillId="0" borderId="25" xfId="4" applyFont="1" applyFill="1" applyBorder="1" applyAlignment="1">
      <alignment horizontal="left" vertical="center"/>
    </xf>
    <xf numFmtId="0" fontId="9" fillId="0" borderId="32" xfId="5" applyFont="1" applyFill="1" applyBorder="1" applyAlignment="1">
      <alignment horizontal="left" vertical="center"/>
    </xf>
    <xf numFmtId="165" fontId="9" fillId="0" borderId="30" xfId="6" applyNumberFormat="1" applyFont="1" applyFill="1" applyBorder="1" applyAlignment="1">
      <alignment horizontal="left" vertical="center" wrapText="1"/>
    </xf>
    <xf numFmtId="165" fontId="9" fillId="0" borderId="32" xfId="6" applyNumberFormat="1" applyFont="1" applyFill="1" applyBorder="1" applyAlignment="1">
      <alignment horizontal="left" vertical="center" wrapText="1"/>
    </xf>
    <xf numFmtId="0" fontId="0" fillId="0" borderId="20" xfId="0" applyBorder="1" applyAlignment="1">
      <alignment vertical="center"/>
    </xf>
    <xf numFmtId="0" fontId="16" fillId="0" borderId="17" xfId="0" applyFont="1" applyBorder="1"/>
    <xf numFmtId="0" fontId="9" fillId="0" borderId="30" xfId="5" applyFont="1" applyFill="1" applyBorder="1" applyAlignment="1">
      <alignment horizontal="center" vertical="center"/>
    </xf>
    <xf numFmtId="0" fontId="9" fillId="0" borderId="21" xfId="5" applyFont="1" applyFill="1" applyBorder="1" applyAlignment="1">
      <alignment horizontal="center" vertical="center"/>
    </xf>
    <xf numFmtId="0" fontId="9" fillId="0" borderId="32" xfId="5" applyFont="1" applyFill="1" applyBorder="1" applyAlignment="1">
      <alignment horizontal="center" vertical="center"/>
    </xf>
    <xf numFmtId="0" fontId="9" fillId="0" borderId="22" xfId="5" applyFont="1" applyFill="1" applyBorder="1" applyAlignment="1">
      <alignment horizontal="center" vertical="center"/>
    </xf>
    <xf numFmtId="0" fontId="0" fillId="0" borderId="9" xfId="0" applyBorder="1" applyAlignment="1">
      <alignment vertical="center"/>
    </xf>
    <xf numFmtId="0" fontId="17" fillId="0" borderId="0" xfId="5" applyFont="1" applyFill="1" applyBorder="1">
      <alignment horizontal="left" vertical="center" indent="1"/>
    </xf>
    <xf numFmtId="0" fontId="18" fillId="0" borderId="0" xfId="5" applyFont="1" applyFill="1" applyBorder="1">
      <alignment horizontal="left" vertical="center" indent="1"/>
    </xf>
    <xf numFmtId="0" fontId="17" fillId="0" borderId="24" xfId="5" applyFont="1" applyFill="1" applyBorder="1" applyAlignment="1">
      <alignment horizontal="center" vertical="center"/>
    </xf>
    <xf numFmtId="0" fontId="17" fillId="0" borderId="0" xfId="5" applyFont="1" applyFill="1" applyBorder="1" applyAlignment="1">
      <alignment horizontal="center" vertical="center"/>
    </xf>
    <xf numFmtId="0" fontId="17" fillId="0" borderId="0" xfId="0" applyFont="1" applyAlignment="1">
      <alignment horizontal="center" vertical="center"/>
    </xf>
    <xf numFmtId="0" fontId="9" fillId="0" borderId="38" xfId="5" applyFont="1" applyFill="1" applyBorder="1">
      <alignment horizontal="left" vertical="center" indent="1"/>
    </xf>
    <xf numFmtId="167" fontId="8" fillId="0" borderId="38" xfId="0" applyNumberFormat="1" applyFont="1" applyBorder="1" applyAlignment="1">
      <alignment horizontal="center" vertical="center"/>
    </xf>
    <xf numFmtId="0" fontId="22" fillId="0" borderId="38" xfId="5" applyFont="1" applyFill="1" applyBorder="1">
      <alignment horizontal="left" vertical="center" indent="1"/>
    </xf>
    <xf numFmtId="167" fontId="21" fillId="0" borderId="38" xfId="0" applyNumberFormat="1" applyFont="1" applyBorder="1" applyAlignment="1">
      <alignment horizontal="center" vertical="center"/>
    </xf>
    <xf numFmtId="0" fontId="21" fillId="0" borderId="38" xfId="0" applyFont="1" applyBorder="1" applyAlignment="1">
      <alignment horizontal="center" vertical="center"/>
    </xf>
    <xf numFmtId="0" fontId="20" fillId="0" borderId="38" xfId="0" applyFont="1" applyBorder="1" applyAlignment="1">
      <alignment vertical="center"/>
    </xf>
    <xf numFmtId="0" fontId="20" fillId="0" borderId="15" xfId="0" applyFont="1" applyBorder="1" applyAlignment="1">
      <alignment vertical="center"/>
    </xf>
    <xf numFmtId="167" fontId="21" fillId="0" borderId="28" xfId="0" applyNumberFormat="1" applyFont="1" applyBorder="1" applyAlignment="1">
      <alignment horizontal="center" vertical="center"/>
    </xf>
    <xf numFmtId="0" fontId="21" fillId="0" borderId="28" xfId="0" applyFont="1" applyBorder="1" applyAlignment="1">
      <alignment horizontal="center" vertical="center"/>
    </xf>
    <xf numFmtId="0" fontId="20" fillId="0" borderId="28" xfId="0" applyFont="1" applyBorder="1" applyAlignment="1">
      <alignment vertical="center"/>
    </xf>
    <xf numFmtId="0" fontId="22" fillId="0" borderId="15" xfId="5" applyFont="1" applyFill="1" applyBorder="1">
      <alignment horizontal="left" vertical="center" indent="1"/>
    </xf>
    <xf numFmtId="165" fontId="21" fillId="0" borderId="15" xfId="6" applyNumberFormat="1" applyFont="1" applyFill="1" applyBorder="1">
      <alignment horizontal="center" vertical="center"/>
    </xf>
    <xf numFmtId="2" fontId="21" fillId="0" borderId="15" xfId="6" applyNumberFormat="1" applyFont="1" applyFill="1" applyBorder="1">
      <alignment horizontal="center" vertical="center"/>
    </xf>
    <xf numFmtId="165" fontId="15" fillId="0" borderId="21" xfId="6" applyNumberFormat="1" applyFont="1" applyFill="1" applyBorder="1">
      <alignment horizontal="center" vertical="center"/>
    </xf>
    <xf numFmtId="165" fontId="15" fillId="0" borderId="22" xfId="6" applyNumberFormat="1" applyFont="1" applyFill="1" applyBorder="1">
      <alignment horizontal="center" vertical="center"/>
    </xf>
    <xf numFmtId="0" fontId="9" fillId="0" borderId="18" xfId="5" applyFont="1" applyFill="1" applyBorder="1" applyAlignment="1">
      <alignment horizontal="left" vertical="center"/>
    </xf>
    <xf numFmtId="165" fontId="9" fillId="0" borderId="18" xfId="6" applyNumberFormat="1" applyFont="1" applyFill="1" applyBorder="1" applyAlignment="1">
      <alignment horizontal="left" vertical="center" wrapText="1"/>
    </xf>
    <xf numFmtId="165" fontId="8" fillId="0" borderId="18" xfId="6" applyNumberFormat="1" applyFont="1" applyFill="1" applyBorder="1">
      <alignment horizontal="center" vertical="center"/>
    </xf>
    <xf numFmtId="165" fontId="8" fillId="0" borderId="20" xfId="6" applyNumberFormat="1" applyFont="1" applyFill="1" applyBorder="1">
      <alignment horizontal="center" vertical="center"/>
    </xf>
    <xf numFmtId="0" fontId="9" fillId="0" borderId="34" xfId="5" applyFont="1" applyFill="1" applyBorder="1" applyAlignment="1">
      <alignment horizontal="left" vertical="center"/>
    </xf>
    <xf numFmtId="0" fontId="9" fillId="0" borderId="37" xfId="5" applyFont="1" applyFill="1" applyBorder="1" applyAlignment="1">
      <alignment horizontal="center" vertical="center"/>
    </xf>
    <xf numFmtId="0" fontId="9" fillId="0" borderId="38" xfId="5" applyFont="1" applyFill="1" applyBorder="1" applyAlignment="1">
      <alignment horizontal="center" vertical="center"/>
    </xf>
    <xf numFmtId="0" fontId="9" fillId="0" borderId="28" xfId="5" applyFont="1" applyFill="1" applyBorder="1" applyAlignment="1">
      <alignment horizontal="center" vertical="center"/>
    </xf>
    <xf numFmtId="0" fontId="0" fillId="0" borderId="18" xfId="0" applyBorder="1" applyAlignment="1">
      <alignment horizontal="center" vertical="center"/>
    </xf>
    <xf numFmtId="165" fontId="9" fillId="0" borderId="37" xfId="6" applyNumberFormat="1" applyFont="1" applyFill="1" applyBorder="1" applyAlignment="1">
      <alignment horizontal="left" vertical="center" wrapText="1"/>
    </xf>
    <xf numFmtId="0" fontId="14" fillId="0" borderId="28" xfId="5" applyFont="1" applyFill="1" applyBorder="1">
      <alignment horizontal="left" vertical="center" indent="1"/>
    </xf>
    <xf numFmtId="0" fontId="14" fillId="0" borderId="15" xfId="5" applyFont="1" applyFill="1" applyBorder="1">
      <alignment horizontal="left" vertical="center" indent="1"/>
    </xf>
    <xf numFmtId="164" fontId="8" fillId="8" borderId="15" xfId="6" applyNumberFormat="1" applyFont="1" applyFill="1" applyBorder="1">
      <alignment horizontal="center" vertical="center"/>
    </xf>
    <xf numFmtId="1" fontId="8" fillId="8" borderId="15" xfId="6" applyNumberFormat="1" applyFont="1" applyFill="1" applyBorder="1">
      <alignment horizontal="center" vertical="center"/>
    </xf>
    <xf numFmtId="0" fontId="9" fillId="8" borderId="15" xfId="0" applyFont="1" applyFill="1" applyBorder="1" applyAlignment="1">
      <alignment vertical="center"/>
    </xf>
    <xf numFmtId="0" fontId="8" fillId="6" borderId="15" xfId="5" applyFont="1" applyFill="1" applyBorder="1" applyAlignment="1">
      <alignment horizontal="left" vertical="center"/>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5" xfId="0" applyFont="1" applyBorder="1" applyAlignment="1">
      <alignment horizontal="left" vertical="top" wrapText="1"/>
    </xf>
    <xf numFmtId="0" fontId="19" fillId="0" borderId="14" xfId="0" applyFont="1" applyBorder="1" applyAlignment="1">
      <alignment horizontal="left" vertical="top" wrapText="1"/>
    </xf>
    <xf numFmtId="2" fontId="15" fillId="0" borderId="21" xfId="6" applyNumberFormat="1" applyFont="1" applyFill="1" applyBorder="1">
      <alignment horizontal="center" vertical="center"/>
    </xf>
    <xf numFmtId="2" fontId="15" fillId="0" borderId="22" xfId="6" applyNumberFormat="1" applyFont="1" applyFill="1" applyBorder="1">
      <alignment horizontal="center" vertical="center"/>
    </xf>
    <xf numFmtId="0" fontId="5" fillId="0" borderId="0" xfId="3">
      <alignment horizontal="center" vertical="center"/>
    </xf>
    <xf numFmtId="0" fontId="15" fillId="0" borderId="21" xfId="6" applyNumberFormat="1" applyFont="1" applyFill="1" applyBorder="1">
      <alignment horizontal="center" vertical="center"/>
    </xf>
    <xf numFmtId="0" fontId="15" fillId="0" borderId="22" xfId="6" applyNumberFormat="1" applyFont="1" applyFill="1" applyBorder="1">
      <alignment horizontal="center" vertical="center"/>
    </xf>
    <xf numFmtId="0" fontId="10" fillId="0" borderId="0" xfId="6" applyNumberFormat="1" applyFont="1" applyFill="1" applyBorder="1">
      <alignment horizontal="center" vertical="center"/>
    </xf>
    <xf numFmtId="0" fontId="10" fillId="0" borderId="19" xfId="6" applyNumberFormat="1" applyFont="1" applyFill="1" applyBorder="1" applyAlignment="1">
      <alignment vertical="center"/>
    </xf>
    <xf numFmtId="0" fontId="0" fillId="0" borderId="20" xfId="0" applyBorder="1" applyAlignment="1">
      <alignment vertical="center"/>
    </xf>
    <xf numFmtId="0" fontId="10" fillId="0" borderId="21" xfId="6" applyNumberFormat="1" applyFont="1" applyFill="1" applyBorder="1">
      <alignment horizontal="center" vertical="center"/>
    </xf>
    <xf numFmtId="0" fontId="10" fillId="0" borderId="22" xfId="6" applyNumberFormat="1" applyFont="1" applyFill="1" applyBorder="1">
      <alignment horizontal="center" vertical="center"/>
    </xf>
    <xf numFmtId="0" fontId="8" fillId="0" borderId="25" xfId="4" applyFont="1" applyFill="1" applyBorder="1" applyAlignment="1">
      <alignment horizontal="left" vertical="center"/>
    </xf>
    <xf numFmtId="0" fontId="8" fillId="0" borderId="26" xfId="4" applyFont="1" applyFill="1" applyBorder="1" applyAlignment="1">
      <alignment horizontal="left" vertical="center"/>
    </xf>
    <xf numFmtId="0" fontId="8" fillId="0" borderId="27" xfId="4" applyFont="1" applyFill="1" applyBorder="1" applyAlignment="1">
      <alignment horizontal="left" vertical="center"/>
    </xf>
    <xf numFmtId="0" fontId="9" fillId="0" borderId="30" xfId="5" applyFont="1" applyFill="1" applyBorder="1" applyAlignment="1">
      <alignment horizontal="center" vertical="center"/>
    </xf>
    <xf numFmtId="0" fontId="9" fillId="0" borderId="32" xfId="5" applyFont="1" applyFill="1" applyBorder="1" applyAlignment="1">
      <alignment horizontal="center" vertical="center"/>
    </xf>
    <xf numFmtId="0" fontId="9" fillId="0" borderId="21" xfId="5" applyFont="1" applyFill="1" applyBorder="1" applyAlignment="1">
      <alignment horizontal="center" vertical="center"/>
    </xf>
    <xf numFmtId="0" fontId="9" fillId="0" borderId="22" xfId="5" applyFont="1" applyFill="1" applyBorder="1" applyAlignment="1">
      <alignment horizontal="center" vertical="center"/>
    </xf>
    <xf numFmtId="165" fontId="15" fillId="0" borderId="21" xfId="6" applyNumberFormat="1" applyFont="1" applyFill="1" applyBorder="1">
      <alignment horizontal="center" vertical="center"/>
    </xf>
    <xf numFmtId="165" fontId="15" fillId="0" borderId="22" xfId="6" applyNumberFormat="1" applyFont="1" applyFill="1" applyBorder="1">
      <alignment horizontal="center" vertical="center"/>
    </xf>
    <xf numFmtId="0" fontId="21" fillId="0" borderId="39" xfId="5" applyFont="1" applyFill="1" applyBorder="1" applyAlignment="1">
      <alignment horizontal="left" vertical="center"/>
    </xf>
    <xf numFmtId="0" fontId="21" fillId="0" borderId="40" xfId="5" applyFont="1" applyFill="1" applyBorder="1" applyAlignment="1">
      <alignment horizontal="left" vertical="center"/>
    </xf>
    <xf numFmtId="165" fontId="21" fillId="0" borderId="41" xfId="6" applyNumberFormat="1" applyFont="1" applyFill="1" applyBorder="1" applyAlignment="1">
      <alignment horizontal="left" vertical="center"/>
    </xf>
    <xf numFmtId="165" fontId="21" fillId="0" borderId="27" xfId="6" applyNumberFormat="1" applyFont="1" applyFill="1" applyBorder="1" applyAlignment="1">
      <alignment horizontal="left" vertical="center"/>
    </xf>
    <xf numFmtId="1" fontId="8" fillId="0" borderId="6" xfId="6" applyNumberFormat="1" applyFont="1" applyFill="1" applyBorder="1" applyAlignment="1">
      <alignment horizontal="right"/>
    </xf>
    <xf numFmtId="0" fontId="0" fillId="0" borderId="0" xfId="0" applyAlignment="1">
      <alignment horizontal="right"/>
    </xf>
    <xf numFmtId="0" fontId="8" fillId="0" borderId="25" xfId="4" applyFont="1" applyFill="1" applyBorder="1">
      <alignment horizontal="center" vertical="center"/>
    </xf>
    <xf numFmtId="0" fontId="8" fillId="0" borderId="26" xfId="4" applyFont="1" applyFill="1" applyBorder="1">
      <alignment horizontal="center" vertical="center"/>
    </xf>
    <xf numFmtId="0" fontId="8" fillId="0" borderId="27" xfId="4" applyFont="1" applyFill="1" applyBorder="1">
      <alignment horizontal="center" vertical="center"/>
    </xf>
    <xf numFmtId="0" fontId="9" fillId="0" borderId="31" xfId="5" applyFont="1" applyFill="1" applyBorder="1" applyAlignment="1">
      <alignment horizontal="center" vertical="center"/>
    </xf>
    <xf numFmtId="0" fontId="17" fillId="0" borderId="25" xfId="0" applyFont="1" applyBorder="1" applyAlignment="1">
      <alignment horizontal="lef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9" fillId="0" borderId="23" xfId="5" applyFont="1" applyFill="1" applyBorder="1" applyAlignment="1">
      <alignment horizontal="center" vertical="center"/>
    </xf>
  </cellXfs>
  <cellStyles count="8">
    <cellStyle name="Normal" xfId="0" builtinId="0"/>
    <cellStyle name="sch_subheads" xfId="2" xr:uid="{00000000-0005-0000-0000-000002000000}"/>
    <cellStyle name="sch-data" xfId="5" xr:uid="{00000000-0005-0000-0000-000003000000}"/>
    <cellStyle name="sch-heads" xfId="4" xr:uid="{00000000-0005-0000-0000-000004000000}"/>
    <cellStyle name="sch-inputs" xfId="6" xr:uid="{00000000-0005-0000-0000-000005000000}"/>
    <cellStyle name="school_title" xfId="1" xr:uid="{00000000-0005-0000-0000-000006000000}"/>
    <cellStyle name="sch-subheads" xfId="7" xr:uid="{00000000-0005-0000-0000-000007000000}"/>
    <cellStyle name="sch-title" xfId="3" xr:uid="{00000000-0005-0000-0000-000008000000}"/>
  </cellStyles>
  <dxfs count="0"/>
  <tableStyles count="0" defaultTableStyle="TableStyleMedium9" defaultPivotStyle="PivotStyleLight16"/>
  <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73269</xdr:colOff>
      <xdr:row>69</xdr:row>
      <xdr:rowOff>51289</xdr:rowOff>
    </xdr:from>
    <xdr:to>
      <xdr:col>1</xdr:col>
      <xdr:colOff>2090958</xdr:colOff>
      <xdr:row>71</xdr:row>
      <xdr:rowOff>153864</xdr:rowOff>
    </xdr:to>
    <xdr:pic>
      <xdr:nvPicPr>
        <xdr:cNvPr id="3" name="Picture 2">
          <a:extLst>
            <a:ext uri="{FF2B5EF4-FFF2-40B4-BE49-F238E27FC236}">
              <a16:creationId xmlns:a16="http://schemas.microsoft.com/office/drawing/2014/main" id="{E6AC3B16-D7A0-4E50-B1D3-E52A4A45EEE0}"/>
            </a:ext>
          </a:extLst>
        </xdr:cNvPr>
        <xdr:cNvPicPr>
          <a:picLocks noChangeAspect="1"/>
        </xdr:cNvPicPr>
      </xdr:nvPicPr>
      <xdr:blipFill rotWithShape="1">
        <a:blip xmlns:r="http://schemas.openxmlformats.org/officeDocument/2006/relationships" r:embed="rId1"/>
        <a:srcRect l="3546" b="19660"/>
        <a:stretch/>
      </xdr:blipFill>
      <xdr:spPr>
        <a:xfrm>
          <a:off x="241788" y="13371635"/>
          <a:ext cx="1992924" cy="512884"/>
        </a:xfrm>
        <a:prstGeom prst="rect">
          <a:avLst/>
        </a:prstGeom>
      </xdr:spPr>
    </xdr:pic>
    <xdr:clientData/>
  </xdr:twoCellAnchor>
  <xdr:twoCellAnchor editAs="oneCell">
    <xdr:from>
      <xdr:col>0</xdr:col>
      <xdr:colOff>80595</xdr:colOff>
      <xdr:row>73</xdr:row>
      <xdr:rowOff>58614</xdr:rowOff>
    </xdr:from>
    <xdr:to>
      <xdr:col>1</xdr:col>
      <xdr:colOff>1292030</xdr:colOff>
      <xdr:row>74</xdr:row>
      <xdr:rowOff>227135</xdr:rowOff>
    </xdr:to>
    <xdr:pic>
      <xdr:nvPicPr>
        <xdr:cNvPr id="6" name="Picture 5">
          <a:extLst>
            <a:ext uri="{FF2B5EF4-FFF2-40B4-BE49-F238E27FC236}">
              <a16:creationId xmlns:a16="http://schemas.microsoft.com/office/drawing/2014/main" id="{AB0E601B-BFDA-41E0-87CD-95D8ADBC3107}"/>
            </a:ext>
          </a:extLst>
        </xdr:cNvPr>
        <xdr:cNvPicPr>
          <a:picLocks noChangeAspect="1"/>
        </xdr:cNvPicPr>
      </xdr:nvPicPr>
      <xdr:blipFill rotWithShape="1">
        <a:blip xmlns:r="http://schemas.openxmlformats.org/officeDocument/2006/relationships" r:embed="rId2"/>
        <a:srcRect l="20807" t="46711" r="21431" b="33195"/>
        <a:stretch/>
      </xdr:blipFill>
      <xdr:spPr>
        <a:xfrm>
          <a:off x="80595" y="14199576"/>
          <a:ext cx="1362809" cy="3663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93"/>
  <sheetViews>
    <sheetView showGridLines="0" tabSelected="1" showRuler="0" view="pageLayout" topLeftCell="A40" zoomScale="130" zoomScaleNormal="64" zoomScalePageLayoutView="130" workbookViewId="0">
      <selection activeCell="E64" sqref="E64"/>
    </sheetView>
  </sheetViews>
  <sheetFormatPr defaultColWidth="9.28515625" defaultRowHeight="15" x14ac:dyDescent="0.25"/>
  <cols>
    <col min="1" max="1" width="2.42578125" style="1" customWidth="1"/>
    <col min="2" max="2" width="51.28515625" style="1" customWidth="1"/>
    <col min="3" max="3" width="11.28515625" style="1" customWidth="1"/>
    <col min="4" max="4" width="10.140625" style="1" customWidth="1"/>
    <col min="5" max="5" width="9.42578125" style="1" customWidth="1"/>
    <col min="6" max="6" width="19.28515625" style="1" customWidth="1"/>
    <col min="7" max="7" width="12.5703125" style="1" customWidth="1"/>
    <col min="8" max="8" width="21.140625" style="1" customWidth="1"/>
    <col min="9" max="9" width="12.5703125" style="1" customWidth="1"/>
    <col min="10" max="10" width="1.28515625" style="1" customWidth="1"/>
    <col min="11" max="16384" width="9.28515625" style="1"/>
  </cols>
  <sheetData>
    <row r="1" spans="1:11" ht="18" customHeight="1" x14ac:dyDescent="0.25">
      <c r="A1" s="137" t="s">
        <v>0</v>
      </c>
      <c r="B1" s="137"/>
      <c r="C1" s="137"/>
      <c r="D1" s="137"/>
      <c r="E1" s="137"/>
      <c r="F1" s="137"/>
      <c r="G1" s="137"/>
      <c r="H1" s="137"/>
      <c r="I1" s="137"/>
      <c r="J1" s="137"/>
    </row>
    <row r="2" spans="1:11" ht="18" customHeight="1" thickBot="1" x14ac:dyDescent="0.3">
      <c r="A2" s="2"/>
      <c r="B2" s="2"/>
      <c r="C2" s="2"/>
      <c r="D2" s="2"/>
      <c r="E2" s="2"/>
    </row>
    <row r="3" spans="1:11" ht="17.25" customHeight="1" thickBot="1" x14ac:dyDescent="0.3">
      <c r="A3" s="2"/>
      <c r="B3" s="145" t="s">
        <v>1</v>
      </c>
      <c r="C3" s="146"/>
      <c r="D3" s="147"/>
      <c r="E3" s="2"/>
      <c r="F3" s="79" t="s">
        <v>2</v>
      </c>
      <c r="G3" s="77" t="s">
        <v>3</v>
      </c>
      <c r="H3" s="76" t="s">
        <v>4</v>
      </c>
      <c r="I3" s="78"/>
    </row>
    <row r="4" spans="1:11" ht="16.5" customHeight="1" x14ac:dyDescent="0.25">
      <c r="B4" s="25" t="s">
        <v>5</v>
      </c>
      <c r="C4" s="141"/>
      <c r="D4" s="142"/>
      <c r="E4" s="84" t="s">
        <v>6</v>
      </c>
      <c r="F4" s="148" t="s">
        <v>7</v>
      </c>
      <c r="G4" s="149"/>
      <c r="H4" s="85"/>
      <c r="I4" s="87"/>
      <c r="J4" s="44"/>
      <c r="K4" s="44"/>
    </row>
    <row r="5" spans="1:11" ht="16.5" customHeight="1" x14ac:dyDescent="0.25">
      <c r="B5" s="13" t="s">
        <v>8</v>
      </c>
      <c r="C5" s="143"/>
      <c r="D5" s="144"/>
      <c r="E5" s="3"/>
      <c r="F5" s="150" t="s">
        <v>9</v>
      </c>
      <c r="G5" s="151"/>
      <c r="H5" s="86"/>
      <c r="I5" s="88"/>
    </row>
    <row r="6" spans="1:11" ht="15" customHeight="1" thickBot="1" x14ac:dyDescent="0.3">
      <c r="B6" s="24" t="s">
        <v>10</v>
      </c>
      <c r="C6" s="140"/>
      <c r="D6" s="140"/>
      <c r="E6" s="3"/>
      <c r="F6" s="150" t="s">
        <v>11</v>
      </c>
      <c r="G6" s="151"/>
      <c r="H6" s="86"/>
      <c r="I6" s="88"/>
    </row>
    <row r="7" spans="1:11" ht="16.5" thickBot="1" x14ac:dyDescent="0.3">
      <c r="B7" s="28" t="s">
        <v>12</v>
      </c>
      <c r="C7" s="29"/>
      <c r="D7" s="30"/>
      <c r="E7" s="3"/>
    </row>
    <row r="8" spans="1:11" ht="15" customHeight="1" thickBot="1" x14ac:dyDescent="0.3">
      <c r="B8" s="25" t="s">
        <v>13</v>
      </c>
      <c r="C8" s="45"/>
      <c r="D8" s="46"/>
      <c r="E8" s="3"/>
    </row>
    <row r="9" spans="1:11" ht="15" customHeight="1" thickBot="1" x14ac:dyDescent="0.3">
      <c r="B9" s="13" t="s">
        <v>14</v>
      </c>
      <c r="C9" s="138" t="s">
        <v>15</v>
      </c>
      <c r="D9" s="139"/>
      <c r="E9" s="3"/>
      <c r="F9" s="60" t="s">
        <v>16</v>
      </c>
      <c r="G9" s="57"/>
      <c r="H9" s="58"/>
      <c r="I9" s="59"/>
    </row>
    <row r="10" spans="1:11" ht="15" customHeight="1" x14ac:dyDescent="0.25">
      <c r="B10" s="13" t="s">
        <v>17</v>
      </c>
      <c r="C10" s="152"/>
      <c r="D10" s="153"/>
      <c r="F10" s="114" t="s">
        <v>18</v>
      </c>
      <c r="G10" s="80"/>
      <c r="H10" s="81" t="s">
        <v>19</v>
      </c>
      <c r="I10" s="82"/>
    </row>
    <row r="11" spans="1:11" ht="15" customHeight="1" x14ac:dyDescent="0.25">
      <c r="B11" s="13" t="s">
        <v>20</v>
      </c>
      <c r="C11" s="108"/>
      <c r="D11" s="109"/>
      <c r="F11" s="115"/>
      <c r="G11" s="110"/>
      <c r="H11" s="119"/>
      <c r="I11" s="111"/>
    </row>
    <row r="12" spans="1:11" ht="15" customHeight="1" x14ac:dyDescent="0.25">
      <c r="B12" s="13" t="s">
        <v>21</v>
      </c>
      <c r="C12" s="152" t="e">
        <f>H67</f>
        <v>#DIV/0!</v>
      </c>
      <c r="D12" s="153"/>
      <c r="E12" s="3"/>
      <c r="F12" s="116"/>
      <c r="G12" s="112"/>
      <c r="H12" s="75"/>
      <c r="I12" s="118"/>
    </row>
    <row r="13" spans="1:11" ht="15" customHeight="1" x14ac:dyDescent="0.25">
      <c r="B13" s="13" t="s">
        <v>22</v>
      </c>
      <c r="C13" s="135">
        <v>2.2999999999999998</v>
      </c>
      <c r="D13" s="136"/>
      <c r="E13" s="3"/>
      <c r="F13" s="117"/>
      <c r="G13" s="113"/>
      <c r="H13" s="67"/>
      <c r="I13" s="83"/>
    </row>
    <row r="14" spans="1:11" ht="15.75" customHeight="1" thickBot="1" x14ac:dyDescent="0.3">
      <c r="E14" s="3"/>
      <c r="F14" s="95"/>
      <c r="G14" s="68"/>
      <c r="H14" s="68"/>
      <c r="I14" s="71"/>
    </row>
    <row r="15" spans="1:11" ht="15.75" customHeight="1" x14ac:dyDescent="0.25">
      <c r="B15" s="126" t="s">
        <v>23</v>
      </c>
      <c r="C15" s="127"/>
      <c r="D15" s="128"/>
      <c r="E15" s="6"/>
      <c r="F15" s="25"/>
      <c r="G15" s="69"/>
      <c r="H15" s="70"/>
      <c r="I15" s="72"/>
    </row>
    <row r="16" spans="1:11" ht="17.25" x14ac:dyDescent="0.25">
      <c r="B16" s="129"/>
      <c r="C16" s="130"/>
      <c r="D16" s="131"/>
      <c r="E16" s="6"/>
      <c r="F16" s="74"/>
      <c r="G16" s="68"/>
      <c r="H16" s="68"/>
      <c r="I16" s="71"/>
    </row>
    <row r="17" spans="2:9" ht="18" thickBot="1" x14ac:dyDescent="0.3">
      <c r="B17" s="129"/>
      <c r="C17" s="130"/>
      <c r="D17" s="131"/>
      <c r="E17" s="6"/>
      <c r="F17" s="95"/>
      <c r="G17" s="96"/>
      <c r="H17" s="70"/>
      <c r="I17" s="72"/>
    </row>
    <row r="18" spans="2:9" ht="18" thickBot="1" x14ac:dyDescent="0.3">
      <c r="B18" s="129"/>
      <c r="C18" s="130"/>
      <c r="D18" s="131"/>
      <c r="E18" s="6"/>
      <c r="F18" s="154" t="s">
        <v>24</v>
      </c>
      <c r="G18" s="155"/>
      <c r="H18" s="156" t="s">
        <v>25</v>
      </c>
      <c r="I18" s="157"/>
    </row>
    <row r="19" spans="2:9" ht="15.75" customHeight="1" thickBot="1" x14ac:dyDescent="0.3">
      <c r="B19" s="129"/>
      <c r="C19" s="130"/>
      <c r="D19" s="131"/>
      <c r="E19" s="36"/>
      <c r="F19" s="97" t="s">
        <v>26</v>
      </c>
      <c r="G19" s="98"/>
      <c r="H19" s="99"/>
      <c r="I19" s="100"/>
    </row>
    <row r="20" spans="2:9" ht="15" customHeight="1" thickBot="1" x14ac:dyDescent="0.3">
      <c r="B20" s="129"/>
      <c r="C20" s="130"/>
      <c r="D20" s="131"/>
      <c r="F20" s="154" t="s">
        <v>27</v>
      </c>
      <c r="G20" s="155"/>
      <c r="H20" s="101"/>
      <c r="I20" s="101"/>
    </row>
    <row r="21" spans="2:9" ht="15.4" customHeight="1" x14ac:dyDescent="0.25">
      <c r="B21" s="129"/>
      <c r="C21" s="130"/>
      <c r="D21" s="131"/>
      <c r="F21" s="120" t="s">
        <v>28</v>
      </c>
      <c r="G21" s="102"/>
      <c r="H21" s="103"/>
      <c r="I21" s="104"/>
    </row>
    <row r="22" spans="2:9" ht="15.4" customHeight="1" x14ac:dyDescent="0.25">
      <c r="B22" s="129"/>
      <c r="C22" s="130"/>
      <c r="D22" s="131"/>
      <c r="F22" s="121" t="s">
        <v>29</v>
      </c>
      <c r="G22" s="106"/>
      <c r="H22" s="106"/>
      <c r="I22" s="101"/>
    </row>
    <row r="23" spans="2:9" ht="16.5" customHeight="1" thickBot="1" x14ac:dyDescent="0.3">
      <c r="B23" s="132"/>
      <c r="C23" s="133"/>
      <c r="D23" s="134"/>
      <c r="F23" s="105"/>
      <c r="G23" s="107"/>
      <c r="H23" s="107"/>
      <c r="I23" s="101"/>
    </row>
    <row r="24" spans="2:9" ht="17.25" customHeight="1" thickBot="1" x14ac:dyDescent="0.3"/>
    <row r="25" spans="2:9" ht="18" thickBot="1" x14ac:dyDescent="0.3">
      <c r="B25" s="73" t="s">
        <v>30</v>
      </c>
      <c r="C25" s="7"/>
      <c r="D25" s="8"/>
      <c r="F25" s="51" t="s">
        <v>31</v>
      </c>
      <c r="G25" s="52"/>
      <c r="H25" s="52"/>
      <c r="I25" s="48"/>
    </row>
    <row r="26" spans="2:9" ht="17.25" x14ac:dyDescent="0.25">
      <c r="B26" s="10"/>
      <c r="C26" s="6"/>
      <c r="D26" s="9"/>
      <c r="F26" s="61"/>
      <c r="G26" s="62"/>
      <c r="H26" s="62"/>
      <c r="I26" s="65"/>
    </row>
    <row r="27" spans="2:9" ht="17.25" x14ac:dyDescent="0.25">
      <c r="B27" s="10"/>
      <c r="C27" s="6"/>
      <c r="D27" s="9"/>
      <c r="F27" s="53"/>
      <c r="G27" s="54"/>
      <c r="H27" s="54"/>
      <c r="I27" s="66"/>
    </row>
    <row r="28" spans="2:9" ht="15" customHeight="1" x14ac:dyDescent="0.25">
      <c r="B28" s="63"/>
      <c r="D28" s="64"/>
      <c r="F28" s="53"/>
      <c r="G28" s="54"/>
      <c r="H28" s="54"/>
      <c r="I28" s="66"/>
    </row>
    <row r="29" spans="2:9" ht="15" customHeight="1" thickBot="1" x14ac:dyDescent="0.3">
      <c r="B29" s="63"/>
      <c r="D29" s="64"/>
      <c r="F29" s="55"/>
      <c r="G29" s="56"/>
      <c r="H29" s="56"/>
      <c r="I29" s="83"/>
    </row>
    <row r="30" spans="2:9" ht="15" customHeight="1" x14ac:dyDescent="0.25">
      <c r="B30" s="89"/>
      <c r="C30" s="89"/>
      <c r="D30" s="89"/>
      <c r="F30" s="4"/>
      <c r="G30" s="4"/>
      <c r="H30" s="4"/>
      <c r="I30" s="4"/>
    </row>
    <row r="31" spans="2:9" ht="15" customHeight="1" thickBot="1" x14ac:dyDescent="0.3">
      <c r="F31" s="4"/>
      <c r="G31" s="4"/>
      <c r="H31" s="4"/>
      <c r="I31" s="4"/>
    </row>
    <row r="32" spans="2:9" ht="15" customHeight="1" thickBot="1" x14ac:dyDescent="0.3">
      <c r="B32" s="92" t="s">
        <v>32</v>
      </c>
      <c r="C32" s="47"/>
      <c r="D32" s="164" t="s">
        <v>33</v>
      </c>
      <c r="E32" s="165"/>
      <c r="F32" s="166"/>
    </row>
    <row r="33" spans="2:9" ht="15" customHeight="1" x14ac:dyDescent="0.25">
      <c r="B33" s="93"/>
      <c r="C33" s="91"/>
      <c r="D33" s="94"/>
      <c r="E33" s="94"/>
      <c r="F33" s="94"/>
    </row>
    <row r="34" spans="2:9" ht="15" customHeight="1" x14ac:dyDescent="0.25">
      <c r="B34" s="90" t="s">
        <v>34</v>
      </c>
      <c r="C34" s="91"/>
      <c r="D34" s="3"/>
      <c r="E34" s="49"/>
    </row>
    <row r="35" spans="2:9" ht="15" customHeight="1" x14ac:dyDescent="0.25">
      <c r="B35" s="11" t="s">
        <v>35</v>
      </c>
      <c r="C35" s="11" t="s">
        <v>36</v>
      </c>
      <c r="D35" s="11" t="s">
        <v>37</v>
      </c>
      <c r="E35" s="11" t="s">
        <v>38</v>
      </c>
      <c r="F35" s="11" t="s">
        <v>39</v>
      </c>
      <c r="G35" s="11" t="s">
        <v>40</v>
      </c>
      <c r="H35" s="12" t="s">
        <v>41</v>
      </c>
      <c r="I35" s="12" t="s">
        <v>42</v>
      </c>
    </row>
    <row r="36" spans="2:9" ht="15" customHeight="1" x14ac:dyDescent="0.25">
      <c r="B36" s="42" t="s">
        <v>43</v>
      </c>
      <c r="C36" s="17"/>
      <c r="D36" s="17"/>
      <c r="E36" s="35"/>
      <c r="F36" s="35" t="b">
        <f>IF(D36="A",4,IF(D36="B",3,IF(D36="C",2,IF(D36="D",1,IF(D36="E",0)))))</f>
        <v>0</v>
      </c>
      <c r="G36" s="35">
        <f>E36*F36</f>
        <v>0</v>
      </c>
      <c r="H36" s="35"/>
      <c r="I36" s="35"/>
    </row>
    <row r="37" spans="2:9" ht="15" customHeight="1" x14ac:dyDescent="0.25">
      <c r="B37" s="43" t="s">
        <v>44</v>
      </c>
      <c r="C37" s="14"/>
      <c r="D37" s="14"/>
      <c r="E37" s="37"/>
      <c r="F37" s="37" t="b">
        <f>IF(D37="A",4,IF(D37="B",3,IF(D37="C",2,IF(D37="D",1,IF(D37="E",0)))))</f>
        <v>0</v>
      </c>
      <c r="G37" s="37">
        <f t="shared" ref="G37:G65" si="0">E37*F37</f>
        <v>0</v>
      </c>
      <c r="H37" s="37"/>
      <c r="I37" s="37"/>
    </row>
    <row r="38" spans="2:9" ht="15" customHeight="1" x14ac:dyDescent="0.25">
      <c r="B38" s="43" t="s">
        <v>45</v>
      </c>
      <c r="C38" s="14"/>
      <c r="D38" s="14"/>
      <c r="E38" s="37"/>
      <c r="F38" s="37" t="b">
        <f>IF(D38="A",4,IF(D38="B",3,IF(D38="C",2,IF(D38="D",1,IF(D38="E",0)))))</f>
        <v>0</v>
      </c>
      <c r="G38" s="37">
        <f t="shared" si="0"/>
        <v>0</v>
      </c>
      <c r="H38" s="37"/>
      <c r="I38" s="37"/>
    </row>
    <row r="39" spans="2:9" ht="15" customHeight="1" x14ac:dyDescent="0.25">
      <c r="B39" s="18" t="s">
        <v>46</v>
      </c>
      <c r="C39" s="17"/>
      <c r="D39" s="17"/>
      <c r="E39" s="35"/>
      <c r="F39" s="35" t="b">
        <f>IF(D39="A",4,IF(D39="B",3,IF(D39="C",2,IF(D39="D",1,IF(D39="E",0)))))</f>
        <v>0</v>
      </c>
      <c r="G39" s="35">
        <f t="shared" si="0"/>
        <v>0</v>
      </c>
      <c r="H39" s="35"/>
      <c r="I39" s="35"/>
    </row>
    <row r="40" spans="2:9" ht="15" customHeight="1" x14ac:dyDescent="0.25">
      <c r="B40" s="43" t="s">
        <v>47</v>
      </c>
      <c r="C40" s="14"/>
      <c r="D40" s="14"/>
      <c r="E40" s="37"/>
      <c r="F40" s="37" t="b">
        <f t="shared" ref="F40:F65" si="1">IF(D40="A",4,IF(D40="B",3,IF(D40="C",2,IF(D40="D",1,IF(D40="E",0)))))</f>
        <v>0</v>
      </c>
      <c r="G40" s="37">
        <f t="shared" si="0"/>
        <v>0</v>
      </c>
      <c r="H40" s="37"/>
      <c r="I40" s="37"/>
    </row>
    <row r="41" spans="2:9" ht="15" customHeight="1" x14ac:dyDescent="0.25">
      <c r="B41" s="43" t="s">
        <v>48</v>
      </c>
      <c r="C41" s="14"/>
      <c r="D41" s="14"/>
      <c r="E41" s="37"/>
      <c r="F41" s="37" t="b">
        <f t="shared" si="1"/>
        <v>0</v>
      </c>
      <c r="G41" s="37">
        <f t="shared" si="0"/>
        <v>0</v>
      </c>
      <c r="H41" s="37"/>
      <c r="I41" s="37"/>
    </row>
    <row r="42" spans="2:9" ht="15" customHeight="1" x14ac:dyDescent="0.25">
      <c r="B42" s="125" t="s">
        <v>49</v>
      </c>
      <c r="C42" s="17"/>
      <c r="D42" s="17"/>
      <c r="E42" s="35"/>
      <c r="F42" s="35" t="b">
        <f t="shared" si="1"/>
        <v>0</v>
      </c>
      <c r="G42" s="35">
        <f t="shared" si="0"/>
        <v>0</v>
      </c>
      <c r="H42" s="35"/>
      <c r="I42" s="35"/>
    </row>
    <row r="43" spans="2:9" ht="15" customHeight="1" x14ac:dyDescent="0.25">
      <c r="B43" s="125" t="s">
        <v>50</v>
      </c>
      <c r="C43" s="17"/>
      <c r="D43" s="17"/>
      <c r="E43" s="35"/>
      <c r="F43" s="35" t="b">
        <f t="shared" si="1"/>
        <v>0</v>
      </c>
      <c r="G43" s="35">
        <f t="shared" si="0"/>
        <v>0</v>
      </c>
      <c r="H43" s="35"/>
      <c r="I43" s="35"/>
    </row>
    <row r="44" spans="2:9" ht="15" customHeight="1" x14ac:dyDescent="0.25">
      <c r="B44" s="125" t="s">
        <v>51</v>
      </c>
      <c r="C44" s="17"/>
      <c r="D44" s="17"/>
      <c r="E44" s="35"/>
      <c r="F44" s="35" t="b">
        <f t="shared" si="1"/>
        <v>0</v>
      </c>
      <c r="G44" s="35">
        <f t="shared" si="0"/>
        <v>0</v>
      </c>
      <c r="H44" s="35"/>
      <c r="I44" s="35"/>
    </row>
    <row r="45" spans="2:9" ht="15" customHeight="1" x14ac:dyDescent="0.25">
      <c r="B45" s="20" t="s">
        <v>52</v>
      </c>
      <c r="C45" s="17"/>
      <c r="D45" s="17"/>
      <c r="E45" s="35"/>
      <c r="F45" s="35" t="b">
        <f t="shared" si="1"/>
        <v>0</v>
      </c>
      <c r="G45" s="35">
        <f t="shared" si="0"/>
        <v>0</v>
      </c>
      <c r="H45" s="35"/>
      <c r="I45" s="35"/>
    </row>
    <row r="46" spans="2:9" ht="15" customHeight="1" x14ac:dyDescent="0.25">
      <c r="B46" s="43" t="s">
        <v>53</v>
      </c>
      <c r="C46" s="14"/>
      <c r="D46" s="14"/>
      <c r="E46" s="37"/>
      <c r="F46" s="37" t="b">
        <f t="shared" si="1"/>
        <v>0</v>
      </c>
      <c r="G46" s="37">
        <f t="shared" si="0"/>
        <v>0</v>
      </c>
      <c r="H46" s="37"/>
      <c r="I46" s="37"/>
    </row>
    <row r="47" spans="2:9" ht="15" customHeight="1" x14ac:dyDescent="0.25">
      <c r="B47" s="43" t="s">
        <v>54</v>
      </c>
      <c r="C47" s="14"/>
      <c r="D47" s="14"/>
      <c r="E47" s="37"/>
      <c r="F47" s="37" t="b">
        <f t="shared" si="1"/>
        <v>0</v>
      </c>
      <c r="G47" s="37">
        <f t="shared" si="0"/>
        <v>0</v>
      </c>
      <c r="H47" s="37"/>
      <c r="I47" s="37"/>
    </row>
    <row r="48" spans="2:9" ht="15" customHeight="1" x14ac:dyDescent="0.25">
      <c r="B48" s="20" t="s">
        <v>55</v>
      </c>
      <c r="C48" s="17"/>
      <c r="D48" s="17"/>
      <c r="E48" s="35"/>
      <c r="F48" s="35" t="b">
        <f t="shared" si="1"/>
        <v>0</v>
      </c>
      <c r="G48" s="35">
        <f t="shared" si="0"/>
        <v>0</v>
      </c>
      <c r="H48" s="35"/>
      <c r="I48" s="35"/>
    </row>
    <row r="49" spans="2:9" ht="15.75" x14ac:dyDescent="0.25">
      <c r="B49" s="43" t="s">
        <v>56</v>
      </c>
      <c r="C49" s="19"/>
      <c r="D49" s="14"/>
      <c r="E49" s="37"/>
      <c r="F49" s="37" t="b">
        <f t="shared" si="1"/>
        <v>0</v>
      </c>
      <c r="G49" s="37">
        <f t="shared" si="0"/>
        <v>0</v>
      </c>
      <c r="H49" s="37"/>
      <c r="I49" s="37"/>
    </row>
    <row r="50" spans="2:9" ht="15.75" x14ac:dyDescent="0.25">
      <c r="B50" s="43" t="s">
        <v>57</v>
      </c>
      <c r="C50" s="19"/>
      <c r="D50" s="14"/>
      <c r="E50" s="37"/>
      <c r="F50" s="37" t="b">
        <f t="shared" si="1"/>
        <v>0</v>
      </c>
      <c r="G50" s="37">
        <f t="shared" si="0"/>
        <v>0</v>
      </c>
      <c r="H50" s="37"/>
      <c r="I50" s="37"/>
    </row>
    <row r="51" spans="2:9" ht="15.75" x14ac:dyDescent="0.25">
      <c r="B51" s="43" t="s">
        <v>58</v>
      </c>
      <c r="C51" s="19"/>
      <c r="D51" s="14"/>
      <c r="E51" s="37"/>
      <c r="F51" s="37" t="b">
        <f t="shared" si="1"/>
        <v>0</v>
      </c>
      <c r="G51" s="37">
        <f t="shared" si="0"/>
        <v>0</v>
      </c>
      <c r="H51" s="37"/>
      <c r="I51" s="37"/>
    </row>
    <row r="52" spans="2:9" ht="15" customHeight="1" x14ac:dyDescent="0.25">
      <c r="B52" s="20" t="s">
        <v>59</v>
      </c>
      <c r="C52" s="17"/>
      <c r="D52" s="17"/>
      <c r="E52" s="35"/>
      <c r="F52" s="35" t="b">
        <f t="shared" si="1"/>
        <v>0</v>
      </c>
      <c r="G52" s="35">
        <f t="shared" si="0"/>
        <v>0</v>
      </c>
      <c r="H52" s="35"/>
      <c r="I52" s="35"/>
    </row>
    <row r="53" spans="2:9" ht="15.75" x14ac:dyDescent="0.25">
      <c r="B53" s="43" t="s">
        <v>60</v>
      </c>
      <c r="C53" s="19"/>
      <c r="D53" s="14"/>
      <c r="E53" s="37"/>
      <c r="F53" s="37" t="b">
        <f t="shared" ref="F53:F55" si="2">IF(D53="A",4,IF(D53="B",3,IF(D53="C",2,IF(D53="D",1,IF(D53="E",0)))))</f>
        <v>0</v>
      </c>
      <c r="G53" s="37">
        <f t="shared" ref="G53:G55" si="3">E53*F53</f>
        <v>0</v>
      </c>
      <c r="H53" s="37"/>
      <c r="I53" s="37"/>
    </row>
    <row r="54" spans="2:9" ht="15.75" x14ac:dyDescent="0.25">
      <c r="B54" s="43" t="s">
        <v>61</v>
      </c>
      <c r="C54" s="19"/>
      <c r="D54" s="14"/>
      <c r="E54" s="37"/>
      <c r="F54" s="37" t="b">
        <f t="shared" si="2"/>
        <v>0</v>
      </c>
      <c r="G54" s="37">
        <f t="shared" si="3"/>
        <v>0</v>
      </c>
      <c r="H54" s="37"/>
      <c r="I54" s="37"/>
    </row>
    <row r="55" spans="2:9" ht="15.75" x14ac:dyDescent="0.25">
      <c r="B55" s="43" t="s">
        <v>62</v>
      </c>
      <c r="C55" s="19"/>
      <c r="D55" s="14"/>
      <c r="E55" s="37"/>
      <c r="F55" s="37" t="b">
        <f t="shared" si="2"/>
        <v>0</v>
      </c>
      <c r="G55" s="37">
        <f t="shared" si="3"/>
        <v>0</v>
      </c>
      <c r="H55" s="37"/>
      <c r="I55" s="37"/>
    </row>
    <row r="56" spans="2:9" ht="15.75" x14ac:dyDescent="0.25">
      <c r="B56" s="20" t="s">
        <v>63</v>
      </c>
      <c r="C56" s="17"/>
      <c r="D56" s="17"/>
      <c r="E56" s="35"/>
      <c r="F56" s="35" t="b">
        <f t="shared" si="1"/>
        <v>0</v>
      </c>
      <c r="G56" s="35">
        <f t="shared" si="0"/>
        <v>0</v>
      </c>
      <c r="H56" s="35"/>
      <c r="I56" s="35"/>
    </row>
    <row r="57" spans="2:9" ht="15.75" x14ac:dyDescent="0.25">
      <c r="B57" s="43" t="s">
        <v>64</v>
      </c>
      <c r="C57" s="19"/>
      <c r="D57" s="14"/>
      <c r="E57" s="37"/>
      <c r="F57" s="37" t="b">
        <f t="shared" si="1"/>
        <v>0</v>
      </c>
      <c r="G57" s="37">
        <f t="shared" si="0"/>
        <v>0</v>
      </c>
      <c r="H57" s="37"/>
      <c r="I57" s="37"/>
    </row>
    <row r="58" spans="2:9" ht="15.75" x14ac:dyDescent="0.25">
      <c r="B58" s="20" t="s">
        <v>65</v>
      </c>
      <c r="C58" s="17"/>
      <c r="D58" s="17"/>
      <c r="E58" s="35"/>
      <c r="F58" s="35" t="b">
        <f t="shared" si="1"/>
        <v>0</v>
      </c>
      <c r="G58" s="35">
        <f t="shared" si="0"/>
        <v>0</v>
      </c>
      <c r="H58" s="35"/>
      <c r="I58" s="35"/>
    </row>
    <row r="59" spans="2:9" ht="15.75" x14ac:dyDescent="0.25">
      <c r="B59" s="43" t="s">
        <v>66</v>
      </c>
      <c r="C59" s="14"/>
      <c r="D59" s="14"/>
      <c r="E59" s="37"/>
      <c r="F59" s="37" t="b">
        <f t="shared" si="1"/>
        <v>0</v>
      </c>
      <c r="G59" s="37">
        <f t="shared" si="0"/>
        <v>0</v>
      </c>
      <c r="H59" s="37"/>
      <c r="I59" s="37"/>
    </row>
    <row r="60" spans="2:9" ht="15" customHeight="1" x14ac:dyDescent="0.25">
      <c r="B60" s="43" t="s">
        <v>67</v>
      </c>
      <c r="C60" s="14"/>
      <c r="D60" s="14"/>
      <c r="E60" s="37"/>
      <c r="F60" s="37" t="b">
        <f t="shared" si="1"/>
        <v>0</v>
      </c>
      <c r="G60" s="37">
        <f t="shared" si="0"/>
        <v>0</v>
      </c>
      <c r="H60" s="37"/>
      <c r="I60" s="37"/>
    </row>
    <row r="61" spans="2:9" ht="15" customHeight="1" x14ac:dyDescent="0.25">
      <c r="B61" s="43" t="s">
        <v>68</v>
      </c>
      <c r="C61" s="14"/>
      <c r="D61" s="14"/>
      <c r="E61" s="37"/>
      <c r="F61" s="37" t="b">
        <f t="shared" si="1"/>
        <v>0</v>
      </c>
      <c r="G61" s="37">
        <f t="shared" si="0"/>
        <v>0</v>
      </c>
      <c r="H61" s="37"/>
      <c r="I61" s="37"/>
    </row>
    <row r="62" spans="2:9" ht="15" customHeight="1" x14ac:dyDescent="0.25">
      <c r="B62" s="40" t="s">
        <v>69</v>
      </c>
      <c r="C62" s="122"/>
      <c r="D62" s="122"/>
      <c r="E62" s="123"/>
      <c r="F62" s="123" t="b">
        <f t="shared" si="1"/>
        <v>0</v>
      </c>
      <c r="G62" s="123">
        <f t="shared" si="0"/>
        <v>0</v>
      </c>
      <c r="H62" s="123"/>
      <c r="I62" s="123"/>
    </row>
    <row r="63" spans="2:9" ht="15.75" x14ac:dyDescent="0.25">
      <c r="B63" s="40" t="s">
        <v>70</v>
      </c>
      <c r="C63" s="122"/>
      <c r="D63" s="122"/>
      <c r="E63" s="123"/>
      <c r="F63" s="123" t="b">
        <f t="shared" si="1"/>
        <v>0</v>
      </c>
      <c r="G63" s="123">
        <f t="shared" si="0"/>
        <v>0</v>
      </c>
      <c r="H63" s="123"/>
      <c r="I63" s="123"/>
    </row>
    <row r="64" spans="2:9" ht="15" customHeight="1" x14ac:dyDescent="0.25">
      <c r="B64" s="40" t="s">
        <v>71</v>
      </c>
      <c r="C64" s="124"/>
      <c r="D64" s="122"/>
      <c r="E64" s="123"/>
      <c r="F64" s="123" t="b">
        <f t="shared" si="1"/>
        <v>0</v>
      </c>
      <c r="G64" s="123">
        <f t="shared" si="0"/>
        <v>0</v>
      </c>
      <c r="H64" s="123"/>
      <c r="I64" s="123"/>
    </row>
    <row r="65" spans="2:9" ht="15.75" x14ac:dyDescent="0.25">
      <c r="B65" s="40" t="s">
        <v>72</v>
      </c>
      <c r="C65" s="40"/>
      <c r="D65" s="122"/>
      <c r="E65" s="123"/>
      <c r="F65" s="123" t="b">
        <f t="shared" si="1"/>
        <v>0</v>
      </c>
      <c r="G65" s="123">
        <f t="shared" si="0"/>
        <v>0</v>
      </c>
      <c r="H65" s="123"/>
      <c r="I65" s="123"/>
    </row>
    <row r="66" spans="2:9" ht="16.5" thickBot="1" x14ac:dyDescent="0.3">
      <c r="B66" s="3" t="s">
        <v>73</v>
      </c>
      <c r="C66" s="22"/>
      <c r="D66" s="22"/>
      <c r="E66" s="23"/>
      <c r="F66" s="23"/>
      <c r="G66" s="23"/>
      <c r="H66" s="23"/>
    </row>
    <row r="67" spans="2:9" ht="16.5" thickBot="1" x14ac:dyDescent="0.3">
      <c r="B67" s="21"/>
      <c r="C67" s="158" t="s">
        <v>74</v>
      </c>
      <c r="D67" s="159"/>
      <c r="E67" s="31">
        <f>SUM(E36:E65)</f>
        <v>0</v>
      </c>
      <c r="F67" s="26"/>
      <c r="G67" s="32">
        <f>SUM(G36:G65)</f>
        <v>0</v>
      </c>
      <c r="H67" s="34" t="e">
        <f>(G67/E67)</f>
        <v>#DIV/0!</v>
      </c>
      <c r="I67" s="33" t="s">
        <v>75</v>
      </c>
    </row>
    <row r="69" spans="2:9" ht="15.75" thickBot="1" x14ac:dyDescent="0.3"/>
    <row r="70" spans="2:9" ht="16.5" thickBot="1" x14ac:dyDescent="0.3">
      <c r="F70" s="160" t="s">
        <v>76</v>
      </c>
      <c r="G70" s="161"/>
      <c r="H70" s="161"/>
      <c r="I70" s="162"/>
    </row>
    <row r="71" spans="2:9" ht="15.75" x14ac:dyDescent="0.25">
      <c r="F71" s="148" t="s">
        <v>77</v>
      </c>
      <c r="G71" s="163"/>
      <c r="H71" s="149"/>
      <c r="I71" s="27" t="s">
        <v>10</v>
      </c>
    </row>
    <row r="72" spans="2:9" ht="16.5" thickBot="1" x14ac:dyDescent="0.3">
      <c r="B72" s="5"/>
      <c r="C72" s="5"/>
      <c r="F72" s="150" t="s">
        <v>78</v>
      </c>
      <c r="G72" s="167"/>
      <c r="H72" s="151"/>
      <c r="I72" s="15"/>
    </row>
    <row r="73" spans="2:9" ht="15.75" x14ac:dyDescent="0.25">
      <c r="B73" s="4" t="s">
        <v>79</v>
      </c>
      <c r="C73" s="4" t="s">
        <v>80</v>
      </c>
      <c r="D73" s="4"/>
      <c r="E73" s="4"/>
    </row>
    <row r="74" spans="2:9" ht="15.75" x14ac:dyDescent="0.25">
      <c r="D74" s="4"/>
      <c r="E74" s="4"/>
    </row>
    <row r="75" spans="2:9" ht="21.75" thickBot="1" x14ac:dyDescent="0.3">
      <c r="B75" s="38"/>
      <c r="C75" s="39"/>
      <c r="D75" s="4"/>
      <c r="E75" s="4"/>
      <c r="F75" s="5"/>
      <c r="G75" s="5"/>
      <c r="H75" s="5"/>
      <c r="I75" s="5"/>
    </row>
    <row r="76" spans="2:9" ht="15.75" x14ac:dyDescent="0.25">
      <c r="B76" s="3" t="s">
        <v>81</v>
      </c>
      <c r="C76" s="3" t="s">
        <v>80</v>
      </c>
      <c r="F76" s="4" t="s">
        <v>82</v>
      </c>
      <c r="G76" s="4"/>
      <c r="H76" s="4"/>
      <c r="I76" s="4" t="s">
        <v>80</v>
      </c>
    </row>
    <row r="77" spans="2:9" s="6" customFormat="1" ht="17.25" x14ac:dyDescent="0.25">
      <c r="B77" s="1"/>
      <c r="C77" s="1"/>
      <c r="D77" s="1"/>
      <c r="E77" s="1"/>
      <c r="F77" s="1"/>
      <c r="G77" s="1"/>
      <c r="H77" s="1"/>
      <c r="I77" s="1"/>
    </row>
    <row r="78" spans="2:9" s="6" customFormat="1" ht="17.25" x14ac:dyDescent="0.25"/>
    <row r="79" spans="2:9" s="6" customFormat="1" ht="17.25" x14ac:dyDescent="0.25"/>
    <row r="80" spans="2:9" s="6" customFormat="1" ht="21" x14ac:dyDescent="0.25">
      <c r="B80" s="41"/>
      <c r="C80" s="16"/>
      <c r="D80" s="1"/>
      <c r="E80" s="1"/>
      <c r="F80" s="1"/>
      <c r="G80" s="1"/>
      <c r="H80" s="1"/>
      <c r="I80" s="1"/>
    </row>
    <row r="81" spans="2:9" s="6" customFormat="1" ht="17.25" x14ac:dyDescent="0.25">
      <c r="B81" s="50"/>
      <c r="C81" s="50"/>
    </row>
    <row r="82" spans="2:9" s="6" customFormat="1" ht="17.25" x14ac:dyDescent="0.25"/>
    <row r="83" spans="2:9" s="6" customFormat="1" ht="17.25" x14ac:dyDescent="0.25">
      <c r="C83" s="1"/>
      <c r="D83" s="16"/>
      <c r="E83" s="16"/>
      <c r="F83" s="50"/>
      <c r="G83" s="50"/>
      <c r="H83" s="50"/>
      <c r="I83" s="1"/>
    </row>
    <row r="84" spans="2:9" ht="17.25" x14ac:dyDescent="0.25">
      <c r="B84" s="50"/>
      <c r="C84" s="50"/>
      <c r="D84" s="50"/>
      <c r="E84" s="16"/>
      <c r="F84" s="50"/>
      <c r="G84" s="50"/>
      <c r="H84" s="50"/>
    </row>
    <row r="85" spans="2:9" ht="17.25" x14ac:dyDescent="0.25">
      <c r="B85" s="50"/>
      <c r="C85" s="50"/>
      <c r="D85" s="6"/>
      <c r="E85" s="16"/>
    </row>
    <row r="86" spans="2:9" ht="17.25" x14ac:dyDescent="0.25">
      <c r="B86" s="6"/>
      <c r="E86" s="16"/>
    </row>
    <row r="87" spans="2:9" ht="14.65" customHeight="1" x14ac:dyDescent="0.25">
      <c r="B87" s="6"/>
      <c r="D87" s="50"/>
      <c r="E87" s="50"/>
    </row>
    <row r="88" spans="2:9" ht="14.65" customHeight="1" x14ac:dyDescent="0.25">
      <c r="D88" s="50"/>
      <c r="E88" s="6"/>
      <c r="F88" s="50"/>
      <c r="G88" s="50"/>
    </row>
    <row r="89" spans="2:9" ht="17.25" x14ac:dyDescent="0.25">
      <c r="B89" s="50"/>
      <c r="C89" s="50"/>
      <c r="F89" s="50"/>
      <c r="G89" s="50"/>
    </row>
    <row r="90" spans="2:9" ht="17.25" x14ac:dyDescent="0.25">
      <c r="E90" s="50"/>
      <c r="F90" s="50"/>
    </row>
    <row r="91" spans="2:9" ht="17.25" x14ac:dyDescent="0.25">
      <c r="B91" s="50"/>
      <c r="C91" s="50"/>
      <c r="D91" s="50"/>
    </row>
    <row r="93" spans="2:9" ht="17.25" x14ac:dyDescent="0.25">
      <c r="B93" s="50"/>
    </row>
  </sheetData>
  <mergeCells count="21">
    <mergeCell ref="C67:D67"/>
    <mergeCell ref="F70:I70"/>
    <mergeCell ref="F71:H71"/>
    <mergeCell ref="D32:F32"/>
    <mergeCell ref="F72:H72"/>
    <mergeCell ref="B15:D23"/>
    <mergeCell ref="C13:D13"/>
    <mergeCell ref="A1:J1"/>
    <mergeCell ref="C9:D9"/>
    <mergeCell ref="C6:D6"/>
    <mergeCell ref="C4:D4"/>
    <mergeCell ref="C5:D5"/>
    <mergeCell ref="B3:D3"/>
    <mergeCell ref="F4:G4"/>
    <mergeCell ref="F5:G5"/>
    <mergeCell ref="F6:G6"/>
    <mergeCell ref="C10:D10"/>
    <mergeCell ref="C12:D12"/>
    <mergeCell ref="F20:G20"/>
    <mergeCell ref="H18:I18"/>
    <mergeCell ref="F18:G18"/>
  </mergeCells>
  <dataValidations count="8">
    <dataValidation type="list" allowBlank="1" sqref="I72" xr:uid="{00000000-0002-0000-0000-000000000000}">
      <formula1>YES</formula1>
    </dataValidation>
    <dataValidation type="list" allowBlank="1" sqref="I71" xr:uid="{00000000-0002-0000-0000-000001000000}">
      <formula1>GRANTED</formula1>
    </dataValidation>
    <dataValidation type="list" showInputMessage="1" showErrorMessage="1" sqref="D66" xr:uid="{00000000-0002-0000-0000-000002000000}">
      <formula1>#REF!</formula1>
    </dataValidation>
    <dataValidation type="list" allowBlank="1" showInputMessage="1" showErrorMessage="1" sqref="C66" xr:uid="{00000000-0002-0000-0000-000003000000}">
      <formula1>#REF!</formula1>
    </dataValidation>
    <dataValidation type="list" allowBlank="1" sqref="C36:C63" xr:uid="{00000000-0002-0000-0000-000004000000}">
      <formula1>SEMTAKEN</formula1>
    </dataValidation>
    <dataValidation type="list" allowBlank="1" sqref="D36:D65" xr:uid="{00000000-0002-0000-0000-000005000000}">
      <formula1>GRADE</formula1>
    </dataValidation>
    <dataValidation type="list" allowBlank="1" sqref="H36:H65" xr:uid="{00000000-0002-0000-0000-000006000000}">
      <formula1>GRO</formula1>
    </dataValidation>
    <dataValidation type="list" sqref="I36:I65" xr:uid="{00000000-0002-0000-0000-000007000000}">
      <formula1>TRNGRDE</formula1>
    </dataValidation>
  </dataValidations>
  <pageMargins left="0.45" right="0.25" top="0.22" bottom="0.25" header="0.05" footer="0.05"/>
  <pageSetup scale="65"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145B8CA1C09145BF98EF99026271AE" ma:contentTypeVersion="12" ma:contentTypeDescription="Create a new document." ma:contentTypeScope="" ma:versionID="51d2660007cedaa0b02644ba96c2e1df">
  <xsd:schema xmlns:xsd="http://www.w3.org/2001/XMLSchema" xmlns:xs="http://www.w3.org/2001/XMLSchema" xmlns:p="http://schemas.microsoft.com/office/2006/metadata/properties" xmlns:ns2="39243242-4b0d-49f6-a626-479592a68e78" xmlns:ns3="815420db-b596-4ab7-a22c-b8fb3b5f8a1f" targetNamespace="http://schemas.microsoft.com/office/2006/metadata/properties" ma:root="true" ma:fieldsID="cfddd65d375a4c205c0c3559937f56aa" ns2:_="" ns3:_="">
    <xsd:import namespace="39243242-4b0d-49f6-a626-479592a68e78"/>
    <xsd:import namespace="815420db-b596-4ab7-a22c-b8fb3b5f8a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43242-4b0d-49f6-a626-479592a68e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5420db-b596-4ab7-a22c-b8fb3b5f8a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3b7325a-a1fb-4505-a018-edecc02a790e}" ma:internalName="TaxCatchAll" ma:showField="CatchAllData" ma:web="815420db-b596-4ab7-a22c-b8fb3b5f8a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420db-b596-4ab7-a22c-b8fb3b5f8a1f" xsi:nil="true"/>
    <lcf76f155ced4ddcb4097134ff3c332f xmlns="39243242-4b0d-49f6-a626-479592a68e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64878C-0C10-4065-81A4-69AB5BFEC1F4}"/>
</file>

<file path=customXml/itemProps2.xml><?xml version="1.0" encoding="utf-8"?>
<ds:datastoreItem xmlns:ds="http://schemas.openxmlformats.org/officeDocument/2006/customXml" ds:itemID="{708F1A27-DF01-421F-8279-4F6783942A54}">
  <ds:schemaRefs>
    <ds:schemaRef ds:uri="http://schemas.microsoft.com/sharepoint/v3/contenttype/forms"/>
  </ds:schemaRefs>
</ds:datastoreItem>
</file>

<file path=customXml/itemProps3.xml><?xml version="1.0" encoding="utf-8"?>
<ds:datastoreItem xmlns:ds="http://schemas.openxmlformats.org/officeDocument/2006/customXml" ds:itemID="{0F8182AD-2A58-4126-93FE-154289C10ECE}">
  <ds:schemaRefs>
    <ds:schemaRef ds:uri="http://schemas.microsoft.com/office/2006/metadata/properties"/>
    <ds:schemaRef ds:uri="http://schemas.microsoft.com/office/infopath/2007/PartnerControls"/>
    <ds:schemaRef ds:uri="815420db-b596-4ab7-a22c-b8fb3b5f8a1f"/>
    <ds:schemaRef ds:uri="39243242-4b0d-49f6-a626-479592a68e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Advanced Standing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schooling progress record</dc:title>
  <dc:subject/>
  <dc:creator>stenzelc</dc:creator>
  <cp:keywords/>
  <dc:description/>
  <cp:lastModifiedBy>Hall, Rebecca - (beckyh)</cp:lastModifiedBy>
  <cp:revision/>
  <dcterms:created xsi:type="dcterms:W3CDTF">2012-08-30T17:30:36Z</dcterms:created>
  <dcterms:modified xsi:type="dcterms:W3CDTF">2026-01-20T16:30:30Z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TC103516209990</vt:lpwstr>
  </property>
  <property fmtid="{D5CDD505-2E9C-101B-9397-08002B2CF9AE}" pid="3" name="ContentTypeId">
    <vt:lpwstr>0x010100C3145B8CA1C09145BF98EF99026271AE</vt:lpwstr>
  </property>
  <property fmtid="{D5CDD505-2E9C-101B-9397-08002B2CF9AE}" pid="4" name="MediaServiceImageTags">
    <vt:lpwstr/>
  </property>
</Properties>
</file>