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autoCompressPictures="0" defaultThemeVersion="124226"/>
  <mc:AlternateContent xmlns:mc="http://schemas.openxmlformats.org/markup-compatibility/2006">
    <mc:Choice Requires="x15">
      <x15ac:absPath xmlns:x15ac="http://schemas.microsoft.com/office/spreadsheetml/2010/11/ac" url="C:\Users\beckyh\Downloads\"/>
    </mc:Choice>
  </mc:AlternateContent>
  <xr:revisionPtr revIDLastSave="0" documentId="13_ncr:1_{F33105DA-8505-4775-8146-0666BC8CC48B}" xr6:coauthVersionLast="47" xr6:coauthVersionMax="47" xr10:uidLastSave="{00000000-0000-0000-0000-000000000000}"/>
  <bookViews>
    <workbookView xWindow="-108" yWindow="-108" windowWidth="23256" windowHeight="13896" xr2:uid="{00000000-000D-0000-FFFF-FFFF00000000}"/>
  </bookViews>
  <sheets>
    <sheet name="Advanced Standing Form" sheetId="1" r:id="rId1"/>
  </sheets>
  <definedNames>
    <definedName name="GENEDS">#REF!</definedName>
    <definedName name="GRADE">#REF!</definedName>
    <definedName name="GRANTED">#REF!</definedName>
    <definedName name="GRO">#REF!</definedName>
    <definedName name="LDCOMP">#REF!</definedName>
    <definedName name="SEM">#REF!</definedName>
    <definedName name="SEMTAKEN">#REF!</definedName>
    <definedName name="TRNGRDE">#REF!</definedName>
    <definedName name="Y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2" i="1" l="1"/>
  <c r="G52" i="1" s="1"/>
  <c r="F48" i="1"/>
  <c r="G48" i="1" s="1"/>
  <c r="F53" i="1" l="1"/>
  <c r="G53" i="1" s="1"/>
  <c r="F51" i="1"/>
  <c r="G51" i="1" s="1"/>
  <c r="F56" i="1" l="1"/>
  <c r="G56" i="1" s="1"/>
  <c r="F55" i="1"/>
  <c r="G55" i="1" s="1"/>
  <c r="E65" i="1" l="1"/>
  <c r="F64" i="1"/>
  <c r="G64" i="1" s="1"/>
  <c r="F63" i="1"/>
  <c r="G63" i="1" s="1"/>
  <c r="F62" i="1"/>
  <c r="G62" i="1" s="1"/>
  <c r="F61" i="1"/>
  <c r="G61" i="1" s="1"/>
  <c r="F60" i="1"/>
  <c r="G60" i="1" s="1"/>
  <c r="F59" i="1"/>
  <c r="G59" i="1" s="1"/>
  <c r="F58" i="1"/>
  <c r="G58" i="1" s="1"/>
  <c r="F57" i="1"/>
  <c r="G57" i="1" s="1"/>
  <c r="F54" i="1"/>
  <c r="G54" i="1" s="1"/>
  <c r="F50" i="1"/>
  <c r="G50" i="1" s="1"/>
  <c r="F49" i="1"/>
  <c r="G49" i="1" s="1"/>
  <c r="F47" i="1"/>
  <c r="G47" i="1" s="1"/>
  <c r="F46" i="1"/>
  <c r="G46" i="1" s="1"/>
  <c r="F45" i="1"/>
  <c r="G45" i="1" s="1"/>
  <c r="F44" i="1"/>
  <c r="G44" i="1" s="1"/>
  <c r="F43" i="1"/>
  <c r="G43" i="1" s="1"/>
  <c r="F42" i="1"/>
  <c r="G42" i="1" s="1"/>
  <c r="F41" i="1"/>
  <c r="G41" i="1" s="1"/>
  <c r="F40" i="1"/>
  <c r="G40" i="1" s="1"/>
  <c r="F39" i="1"/>
  <c r="G39" i="1" s="1"/>
  <c r="F38" i="1"/>
  <c r="G38" i="1" s="1"/>
  <c r="F37" i="1"/>
  <c r="G37" i="1" s="1"/>
  <c r="F36" i="1"/>
  <c r="G36" i="1" s="1"/>
  <c r="F35" i="1"/>
  <c r="G35" i="1" s="1"/>
  <c r="F34" i="1"/>
  <c r="G34" i="1" s="1"/>
  <c r="G65" i="1" l="1"/>
  <c r="C11" i="1" l="1"/>
  <c r="H65" i="1"/>
</calcChain>
</file>

<file path=xl/sharedStrings.xml><?xml version="1.0" encoding="utf-8"?>
<sst xmlns="http://schemas.openxmlformats.org/spreadsheetml/2006/main" count="87" uniqueCount="84">
  <si>
    <t>Courses</t>
  </si>
  <si>
    <t>Semester</t>
  </si>
  <si>
    <t>Units</t>
  </si>
  <si>
    <t>Grade Pts</t>
  </si>
  <si>
    <t>Total Pts</t>
  </si>
  <si>
    <t xml:space="preserve"> </t>
  </si>
  <si>
    <t>Fall</t>
  </si>
  <si>
    <t>Spring</t>
  </si>
  <si>
    <t>Denied</t>
  </si>
  <si>
    <t>Total # of Units</t>
  </si>
  <si>
    <t>Transfer Grade</t>
  </si>
  <si>
    <t>Dept Head</t>
  </si>
  <si>
    <t>Date</t>
  </si>
  <si>
    <t>COLLEGE  APPROVAL</t>
  </si>
  <si>
    <t>Advanced Standing Granted</t>
  </si>
  <si>
    <t>Dean</t>
  </si>
  <si>
    <t>STUDENT INFORMATION</t>
  </si>
  <si>
    <t>STUDENT ACADEMIC INFORMATION</t>
  </si>
  <si>
    <t>Student Name:</t>
  </si>
  <si>
    <t>Student ID Number:</t>
  </si>
  <si>
    <t>Major:</t>
  </si>
  <si>
    <t>UA Grade</t>
  </si>
  <si>
    <t>Academic Advisor</t>
  </si>
  <si>
    <t>COMMENTS</t>
  </si>
  <si>
    <t>ENGR 102B (2)</t>
  </si>
  <si>
    <t xml:space="preserve">Date Submitted: </t>
  </si>
  <si>
    <t>Student UA Email address:</t>
  </si>
  <si>
    <t>Student Signature Acknowledging Deficiency Requirements</t>
  </si>
  <si>
    <t>Semester 1:</t>
  </si>
  <si>
    <t>Semester 2:</t>
  </si>
  <si>
    <r>
      <t xml:space="preserve">                                        </t>
    </r>
    <r>
      <rPr>
        <b/>
        <sz val="12"/>
        <color rgb="FFFF0000"/>
        <rFont val="Calibri"/>
        <family val="2"/>
        <scheme val="minor"/>
      </rPr>
      <t/>
    </r>
  </si>
  <si>
    <t>AS Effective Term</t>
  </si>
  <si>
    <t>Summer</t>
  </si>
  <si>
    <t xml:space="preserve">GRO          Y/N   </t>
  </si>
  <si>
    <t>CHEMICAL</t>
  </si>
  <si>
    <t>INSTRUCTIONS FOR EXCEPTIONS: With both department and college approval, students may be awarded Advanced Standing (AS) while deficient in one or two required AS courses. A course plan, including deficiencies and approved upper division courses must be submitted.  It is the student's responsibility to complete course deficiencies in the approved semester. Any changes to the course plan must be approved by the department and college. Failure to complete course deficits or maintain the minimum required AS GPA will result in revocation of AS.</t>
  </si>
  <si>
    <t xml:space="preserve">Catalog change requested: </t>
  </si>
  <si>
    <t xml:space="preserve">To retain Advanced Standing, In Progress courses must be successfully completed and the minimum required Advanced Standing GPA must be maintained. </t>
  </si>
  <si>
    <t xml:space="preserve">Catalog:   </t>
  </si>
  <si>
    <t>Mid Career Writing Assessment:</t>
  </si>
  <si>
    <t>ENGR 102 Substitution:</t>
  </si>
  <si>
    <t>Did you take ENGR 102?</t>
  </si>
  <si>
    <t>Planned Substitution</t>
  </si>
  <si>
    <t>ChEE 201 (3)*</t>
  </si>
  <si>
    <t>ChEE 205 (3)*</t>
  </si>
  <si>
    <t>ChEE 203 (3)*</t>
  </si>
  <si>
    <t xml:space="preserve">ChEE 202 (4)* </t>
  </si>
  <si>
    <t>*Cannot be a deficiency.</t>
  </si>
  <si>
    <t>Gen Eds to Complete:</t>
  </si>
  <si>
    <t>Major GPA: (AAR)</t>
  </si>
  <si>
    <t>Cum GPA: (AAR)</t>
  </si>
  <si>
    <t>or MATH 125 (3)</t>
  </si>
  <si>
    <r>
      <t xml:space="preserve">English Composition      </t>
    </r>
    <r>
      <rPr>
        <sz val="12"/>
        <rFont val="Calibri"/>
        <family val="2"/>
        <scheme val="minor"/>
      </rPr>
      <t xml:space="preserve">  ENGL 101 (3) OR ENGL 107 (3)</t>
    </r>
  </si>
  <si>
    <r>
      <rPr>
        <b/>
        <sz val="12"/>
        <rFont val="Calibri"/>
        <family val="2"/>
        <scheme val="minor"/>
      </rPr>
      <t>Calculus I</t>
    </r>
    <r>
      <rPr>
        <sz val="12"/>
        <rFont val="Calibri"/>
        <family val="2"/>
        <scheme val="minor"/>
      </rPr>
      <t xml:space="preserve">                                                   MATH 122A (1)</t>
    </r>
  </si>
  <si>
    <t>Complete?</t>
  </si>
  <si>
    <t>College of Engineering - Application for Advanced Standing: Chemical Engineering Program 2026</t>
  </si>
  <si>
    <t>Fall 2026</t>
  </si>
  <si>
    <t>OR CHEM 151 (4)</t>
  </si>
  <si>
    <t>OR CHEM 161 (3)</t>
  </si>
  <si>
    <t>and CHEM 163 (1)</t>
  </si>
  <si>
    <t xml:space="preserve">          OR CHEM 152 (4) or MSE 110 (4)</t>
  </si>
  <si>
    <t>OR CHEM 162 (3)</t>
  </si>
  <si>
    <t>and CHEM 164 (1)</t>
  </si>
  <si>
    <t>OR PHYS 161H (4)</t>
  </si>
  <si>
    <t>OR PHYS 261H (4)</t>
  </si>
  <si>
    <t>and ENGL 102 (3) OR ENGL 108 (3)</t>
  </si>
  <si>
    <t>OR ENGL 109H (3)</t>
  </si>
  <si>
    <t>and MATH 122B (4)</t>
  </si>
  <si>
    <t>Vector Calculus                                           MATH 223 (4)</t>
  </si>
  <si>
    <t>Calculus 2                                                    MATH 129 (3)</t>
  </si>
  <si>
    <t>Differential Equations                                MATH 254 (3)</t>
  </si>
  <si>
    <r>
      <rPr>
        <b/>
        <sz val="12"/>
        <rFont val="Calibri"/>
        <family val="2"/>
        <scheme val="minor"/>
      </rPr>
      <t xml:space="preserve">Gen Chemistry 1           </t>
    </r>
    <r>
      <rPr>
        <sz val="12"/>
        <rFont val="Calibri"/>
        <family val="2"/>
        <scheme val="minor"/>
      </rPr>
      <t xml:space="preserve">                            </t>
    </r>
    <r>
      <rPr>
        <b/>
        <sz val="12"/>
        <rFont val="Calibri"/>
        <family val="2"/>
        <scheme val="minor"/>
      </rPr>
      <t xml:space="preserve"> </t>
    </r>
    <r>
      <rPr>
        <sz val="12"/>
        <rFont val="Calibri"/>
        <family val="2"/>
        <scheme val="minor"/>
      </rPr>
      <t>CHEM 181   (4)</t>
    </r>
  </si>
  <si>
    <r>
      <rPr>
        <b/>
        <sz val="12"/>
        <rFont val="Calibri"/>
        <family val="2"/>
        <scheme val="minor"/>
      </rPr>
      <t xml:space="preserve">Gen Chemistry 2              </t>
    </r>
    <r>
      <rPr>
        <sz val="12"/>
        <rFont val="Calibri"/>
        <family val="2"/>
        <scheme val="minor"/>
      </rPr>
      <t xml:space="preserve">                           CHEM 182 (4)   </t>
    </r>
  </si>
  <si>
    <r>
      <rPr>
        <b/>
        <sz val="12"/>
        <rFont val="Calibri"/>
        <family val="2"/>
        <scheme val="minor"/>
      </rPr>
      <t>Organic Chemistry 1</t>
    </r>
    <r>
      <rPr>
        <sz val="12"/>
        <rFont val="Calibri"/>
        <family val="2"/>
        <scheme val="minor"/>
      </rPr>
      <t xml:space="preserve">      CHEM 241A or 242A or 246A(3)</t>
    </r>
  </si>
  <si>
    <r>
      <rPr>
        <b/>
        <sz val="12"/>
        <rFont val="Calibri"/>
        <family val="2"/>
        <scheme val="minor"/>
      </rPr>
      <t>Organic Chemistry 2       CHEM</t>
    </r>
    <r>
      <rPr>
        <sz val="12"/>
        <rFont val="Calibri"/>
        <family val="2"/>
        <scheme val="minor"/>
      </rPr>
      <t xml:space="preserve"> 241B or 242B or 246B(3)</t>
    </r>
  </si>
  <si>
    <r>
      <rPr>
        <b/>
        <sz val="12"/>
        <rFont val="Calibri"/>
        <family val="2"/>
        <scheme val="minor"/>
      </rPr>
      <t xml:space="preserve">Physics 1 (Calc based)    </t>
    </r>
    <r>
      <rPr>
        <sz val="12"/>
        <rFont val="Calibri"/>
        <family val="2"/>
        <scheme val="minor"/>
      </rPr>
      <t xml:space="preserve">                               PHYS 141 (4)</t>
    </r>
  </si>
  <si>
    <r>
      <rPr>
        <b/>
        <sz val="12"/>
        <rFont val="Calibri"/>
        <family val="2"/>
        <scheme val="minor"/>
      </rPr>
      <t>Physics 2 Electricity and Magnetism</t>
    </r>
    <r>
      <rPr>
        <sz val="12"/>
        <rFont val="Calibri"/>
        <family val="2"/>
        <scheme val="minor"/>
      </rPr>
      <t xml:space="preserve">            PHYS 241 (4)</t>
    </r>
  </si>
  <si>
    <r>
      <rPr>
        <b/>
        <sz val="12"/>
        <rFont val="Calibri"/>
        <family val="2"/>
        <scheme val="minor"/>
      </rPr>
      <t xml:space="preserve">ENGR 102                                                   </t>
    </r>
    <r>
      <rPr>
        <sz val="12"/>
        <rFont val="Calibri"/>
        <family val="2"/>
        <scheme val="minor"/>
      </rPr>
      <t>ENGR 102   (3)</t>
    </r>
  </si>
  <si>
    <t xml:space="preserve">       ENGR 102A (1)</t>
  </si>
  <si>
    <t>and CHEM 243A or CHEM 247A (1-2)</t>
  </si>
  <si>
    <t>Adv Stdg GPA</t>
  </si>
  <si>
    <t>Deficiencies To Be Completed in 1st Semester of Advanced Standing</t>
  </si>
  <si>
    <t>Adv Stdg GPA Required by Dept:</t>
  </si>
  <si>
    <t xml:space="preserve">Advanced Standing GPA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</si>
</sst>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d\-mmm\-yy;@"/>
    <numFmt numFmtId="165" formatCode="0.000"/>
    <numFmt numFmtId="166" formatCode="00000000"/>
    <numFmt numFmtId="167" formatCode="0.0"/>
  </numFmts>
  <fonts count="24" x14ac:knownFonts="1">
    <font>
      <sz val="11"/>
      <color theme="1"/>
      <name val="Calibri"/>
      <family val="2"/>
      <scheme val="minor"/>
    </font>
    <font>
      <b/>
      <sz val="16"/>
      <color theme="6" tint="-0.499984740745262"/>
      <name val="Calibri"/>
      <family val="2"/>
      <scheme val="minor"/>
    </font>
    <font>
      <b/>
      <sz val="11"/>
      <color theme="6" tint="0.79998168889431442"/>
      <name val="Calibri"/>
      <family val="2"/>
      <scheme val="minor"/>
    </font>
    <font>
      <b/>
      <sz val="11"/>
      <color theme="6" tint="-0.499984740745262"/>
      <name val="Calibri"/>
      <family val="2"/>
      <scheme val="minor"/>
    </font>
    <font>
      <sz val="11"/>
      <color theme="6" tint="-0.499984740745262"/>
      <name val="Calibri"/>
      <family val="2"/>
      <scheme val="minor"/>
    </font>
    <font>
      <b/>
      <sz val="14"/>
      <color theme="6" tint="-0.499984740745262"/>
      <name val="Cambria"/>
      <family val="1"/>
      <scheme val="major"/>
    </font>
    <font>
      <b/>
      <sz val="16"/>
      <color theme="1"/>
      <name val="Calibri"/>
      <family val="2"/>
      <scheme val="minor"/>
    </font>
    <font>
      <sz val="12"/>
      <color theme="1"/>
      <name val="Calibri"/>
      <family val="2"/>
      <scheme val="minor"/>
    </font>
    <font>
      <b/>
      <sz val="12"/>
      <name val="Calibri"/>
      <family val="2"/>
      <scheme val="minor"/>
    </font>
    <font>
      <sz val="12"/>
      <name val="Calibri"/>
      <family val="2"/>
      <scheme val="minor"/>
    </font>
    <font>
      <b/>
      <sz val="12"/>
      <color theme="1"/>
      <name val="Calibri"/>
      <family val="2"/>
      <scheme val="minor"/>
    </font>
    <font>
      <sz val="13"/>
      <color theme="1"/>
      <name val="Calibri"/>
      <family val="2"/>
      <scheme val="minor"/>
    </font>
    <font>
      <sz val="10"/>
      <name val="Calibri"/>
      <family val="2"/>
      <scheme val="minor"/>
    </font>
    <font>
      <b/>
      <sz val="11"/>
      <color rgb="FFFF0000"/>
      <name val="Calibri"/>
      <family val="2"/>
      <scheme val="minor"/>
    </font>
    <font>
      <b/>
      <sz val="12"/>
      <color rgb="FFFF0000"/>
      <name val="Calibri"/>
      <family val="2"/>
      <scheme val="minor"/>
    </font>
    <font>
      <sz val="12"/>
      <color theme="6" tint="-0.499984740745262"/>
      <name val="Calibri"/>
      <family val="2"/>
      <scheme val="minor"/>
    </font>
    <font>
      <b/>
      <sz val="13"/>
      <color theme="1"/>
      <name val="Calibri"/>
      <family val="2"/>
      <scheme val="minor"/>
    </font>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b/>
      <sz val="14"/>
      <color rgb="FFC00000"/>
      <name val="Cambria"/>
      <family val="1"/>
      <scheme val="major"/>
    </font>
    <font>
      <b/>
      <sz val="12"/>
      <color rgb="FF0070C0"/>
      <name val="Calibri"/>
      <family val="2"/>
      <scheme val="minor"/>
    </font>
    <font>
      <sz val="11"/>
      <color rgb="FF0070C0"/>
      <name val="Calibri"/>
      <family val="2"/>
      <scheme val="minor"/>
    </font>
  </fonts>
  <fills count="9">
    <fill>
      <patternFill patternType="none"/>
    </fill>
    <fill>
      <patternFill patternType="gray125"/>
    </fill>
    <fill>
      <patternFill patternType="solid">
        <fgColor theme="6" tint="0.79998168889431442"/>
        <bgColor indexed="64"/>
      </patternFill>
    </fill>
    <fill>
      <patternFill patternType="solid">
        <fgColor theme="6" tint="0.39994506668294322"/>
        <bgColor indexed="64"/>
      </patternFill>
    </fill>
    <fill>
      <patternFill patternType="solid">
        <fgColor theme="6" tint="-0.24994659260841701"/>
        <bgColor indexed="64"/>
      </patternFill>
    </fill>
    <fill>
      <patternFill patternType="solid">
        <fgColor theme="6" tint="0.59996337778862885"/>
        <bgColor indexed="64"/>
      </patternFill>
    </fill>
    <fill>
      <patternFill patternType="solid">
        <fgColor theme="7" tint="0.59999389629810485"/>
        <bgColor indexed="64"/>
      </patternFill>
    </fill>
    <fill>
      <patternFill patternType="solid">
        <fgColor theme="0"/>
        <bgColor indexed="64"/>
      </patternFill>
    </fill>
    <fill>
      <patternFill patternType="solid">
        <fgColor theme="3" tint="0.79998168889431442"/>
        <bgColor indexed="64"/>
      </patternFill>
    </fill>
  </fills>
  <borders count="66">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style="thin">
        <color theme="0"/>
      </left>
      <right style="thin">
        <color theme="0"/>
      </right>
      <top style="thin">
        <color theme="0"/>
      </top>
      <bottom/>
      <diagonal/>
    </border>
    <border>
      <left/>
      <right/>
      <top/>
      <bottom style="medium">
        <color auto="1"/>
      </bottom>
      <diagonal/>
    </border>
    <border>
      <left style="thin">
        <color theme="0"/>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right/>
      <top/>
      <bottom style="thin">
        <color theme="0"/>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top style="thin">
        <color theme="0"/>
      </top>
      <bottom style="thin">
        <color theme="0"/>
      </bottom>
      <diagonal/>
    </border>
    <border>
      <left style="medium">
        <color indexed="64"/>
      </left>
      <right style="medium">
        <color indexed="64"/>
      </right>
      <top style="medium">
        <color indexed="64"/>
      </top>
      <bottom/>
      <diagonal/>
    </border>
    <border>
      <left style="thin">
        <color indexed="64"/>
      </left>
      <right style="thin">
        <color indexed="64"/>
      </right>
      <top style="thin">
        <color auto="1"/>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auto="1"/>
      </left>
      <right style="thin">
        <color indexed="64"/>
      </right>
      <top style="medium">
        <color indexed="64"/>
      </top>
      <bottom style="medium">
        <color indexed="64"/>
      </bottom>
      <diagonal/>
    </border>
    <border>
      <left style="thin">
        <color auto="1"/>
      </left>
      <right/>
      <top style="medium">
        <color indexed="64"/>
      </top>
      <bottom style="medium">
        <color indexed="64"/>
      </bottom>
      <diagonal/>
    </border>
    <border>
      <left/>
      <right style="medium">
        <color auto="1"/>
      </right>
      <top/>
      <bottom style="thin">
        <color indexed="64"/>
      </bottom>
      <diagonal/>
    </border>
    <border>
      <left style="medium">
        <color auto="1"/>
      </left>
      <right style="medium">
        <color auto="1"/>
      </right>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indexed="64"/>
      </right>
      <top style="thin">
        <color auto="1"/>
      </top>
      <bottom/>
      <diagonal/>
    </border>
    <border>
      <left style="medium">
        <color indexed="64"/>
      </left>
      <right style="thin">
        <color indexed="64"/>
      </right>
      <top/>
      <bottom/>
      <diagonal/>
    </border>
    <border>
      <left style="medium">
        <color indexed="64"/>
      </left>
      <right style="thin">
        <color auto="1"/>
      </right>
      <top/>
      <bottom style="thin">
        <color auto="1"/>
      </bottom>
      <diagonal/>
    </border>
    <border>
      <left style="thin">
        <color indexed="64"/>
      </left>
      <right style="medium">
        <color indexed="64"/>
      </right>
      <top style="thin">
        <color auto="1"/>
      </top>
      <bottom/>
      <diagonal/>
    </border>
    <border>
      <left style="thin">
        <color auto="1"/>
      </left>
      <right style="medium">
        <color indexed="64"/>
      </right>
      <top/>
      <bottom style="thin">
        <color auto="1"/>
      </bottom>
      <diagonal/>
    </border>
    <border>
      <left style="thin">
        <color indexed="64"/>
      </left>
      <right style="medium">
        <color indexed="64"/>
      </right>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right style="thin">
        <color auto="1"/>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top style="thin">
        <color auto="1"/>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s>
  <cellStyleXfs count="8">
    <xf numFmtId="0" fontId="0" fillId="0" borderId="0"/>
    <xf numFmtId="0" fontId="1" fillId="0" borderId="0" applyNumberFormat="0" applyFill="0" applyBorder="0" applyProtection="0">
      <alignment horizontal="center" vertical="center"/>
    </xf>
    <xf numFmtId="0" fontId="4" fillId="3" borderId="1" applyNumberFormat="0" applyProtection="0">
      <alignment horizontal="center" vertical="center"/>
    </xf>
    <xf numFmtId="0" fontId="5" fillId="0" borderId="0">
      <alignment horizontal="center" vertical="center"/>
    </xf>
    <xf numFmtId="0" fontId="2" fillId="4" borderId="3" applyBorder="0">
      <alignment horizontal="center" vertical="center"/>
    </xf>
    <xf numFmtId="0" fontId="4" fillId="5" borderId="2">
      <alignment horizontal="left" vertical="center" indent="1"/>
    </xf>
    <xf numFmtId="0" fontId="3" fillId="2" borderId="1" applyNumberFormat="0">
      <alignment horizontal="center" vertical="center"/>
    </xf>
    <xf numFmtId="0" fontId="4" fillId="3" borderId="4">
      <alignment horizontal="center" vertical="center"/>
    </xf>
  </cellStyleXfs>
  <cellXfs count="186">
    <xf numFmtId="0" fontId="0" fillId="0" borderId="0" xfId="0"/>
    <xf numFmtId="0" fontId="0" fillId="0" borderId="0" xfId="0" applyAlignment="1">
      <alignment vertical="center"/>
    </xf>
    <xf numFmtId="0" fontId="5" fillId="0" borderId="0" xfId="3">
      <alignment horizontal="center" vertical="center"/>
    </xf>
    <xf numFmtId="0" fontId="7" fillId="0" borderId="0" xfId="0" applyFont="1" applyAlignment="1">
      <alignment vertical="center"/>
    </xf>
    <xf numFmtId="0" fontId="9" fillId="0" borderId="0" xfId="0" applyFont="1" applyAlignment="1">
      <alignment vertical="center"/>
    </xf>
    <xf numFmtId="0" fontId="9" fillId="0" borderId="5" xfId="0" applyFont="1" applyBorder="1" applyAlignment="1">
      <alignment vertical="center"/>
    </xf>
    <xf numFmtId="0" fontId="11" fillId="0" borderId="0" xfId="0" applyFont="1" applyAlignment="1">
      <alignment vertical="center"/>
    </xf>
    <xf numFmtId="0" fontId="11" fillId="0" borderId="8" xfId="0" applyFont="1" applyBorder="1" applyAlignment="1">
      <alignment vertical="center"/>
    </xf>
    <xf numFmtId="0" fontId="11" fillId="0" borderId="9" xfId="0" applyFont="1" applyBorder="1" applyAlignment="1">
      <alignment vertical="center"/>
    </xf>
    <xf numFmtId="0" fontId="9" fillId="0" borderId="0" xfId="5" applyFont="1" applyFill="1" applyBorder="1">
      <alignment horizontal="left" vertical="center" indent="1"/>
    </xf>
    <xf numFmtId="1" fontId="8" fillId="0" borderId="24" xfId="6" applyNumberFormat="1" applyFont="1" applyFill="1" applyBorder="1">
      <alignment horizontal="center" vertical="center"/>
    </xf>
    <xf numFmtId="0" fontId="8" fillId="0" borderId="20" xfId="4" applyFont="1" applyFill="1" applyBorder="1" applyAlignment="1">
      <alignment vertical="center"/>
    </xf>
    <xf numFmtId="1" fontId="10" fillId="0" borderId="0" xfId="0" applyNumberFormat="1" applyFont="1"/>
    <xf numFmtId="1" fontId="8" fillId="0" borderId="0" xfId="0" applyNumberFormat="1" applyFont="1" applyAlignment="1">
      <alignment horizontal="center" vertical="center"/>
    </xf>
    <xf numFmtId="0" fontId="12" fillId="0" borderId="0" xfId="5" applyFont="1" applyFill="1" applyBorder="1" applyAlignment="1">
      <alignment vertical="top"/>
    </xf>
    <xf numFmtId="0" fontId="6" fillId="0" borderId="5" xfId="0" applyFont="1" applyBorder="1" applyAlignment="1">
      <alignment vertical="center"/>
    </xf>
    <xf numFmtId="0" fontId="0" fillId="0" borderId="5" xfId="0" applyBorder="1" applyAlignment="1">
      <alignment vertical="center"/>
    </xf>
    <xf numFmtId="0" fontId="13" fillId="0" borderId="0" xfId="0" applyFont="1"/>
    <xf numFmtId="0" fontId="15" fillId="0" borderId="28" xfId="5" applyFont="1" applyFill="1" applyBorder="1">
      <alignment horizontal="left" vertical="center" indent="1"/>
    </xf>
    <xf numFmtId="0" fontId="0" fillId="0" borderId="22" xfId="0" applyBorder="1" applyAlignment="1">
      <alignment vertical="center"/>
    </xf>
    <xf numFmtId="0" fontId="14" fillId="0" borderId="0" xfId="0" applyFont="1" applyAlignment="1">
      <alignment vertical="center"/>
    </xf>
    <xf numFmtId="0" fontId="10" fillId="0" borderId="20" xfId="0" applyFont="1" applyBorder="1" applyAlignment="1">
      <alignment horizontal="left" vertical="center"/>
    </xf>
    <xf numFmtId="0" fontId="10" fillId="0" borderId="21" xfId="0" applyFont="1" applyBorder="1" applyAlignment="1">
      <alignment horizontal="left" vertical="center"/>
    </xf>
    <xf numFmtId="0" fontId="0" fillId="0" borderId="0" xfId="0" applyAlignment="1">
      <alignment horizontal="right"/>
    </xf>
    <xf numFmtId="0" fontId="8" fillId="0" borderId="21" xfId="5" applyFont="1" applyFill="1" applyBorder="1" applyAlignment="1">
      <alignment horizontal="left" vertical="center"/>
    </xf>
    <xf numFmtId="0" fontId="8" fillId="0" borderId="22" xfId="5" applyFont="1" applyFill="1" applyBorder="1" applyAlignment="1">
      <alignment horizontal="left" vertical="center"/>
    </xf>
    <xf numFmtId="0" fontId="0" fillId="0" borderId="29" xfId="0" applyBorder="1" applyAlignment="1">
      <alignment vertical="center"/>
    </xf>
    <xf numFmtId="0" fontId="8" fillId="0" borderId="7" xfId="5" applyFont="1" applyFill="1" applyBorder="1" applyAlignment="1">
      <alignment horizontal="left" vertical="center"/>
    </xf>
    <xf numFmtId="0" fontId="16" fillId="0" borderId="7" xfId="0" applyFont="1" applyBorder="1" applyAlignment="1">
      <alignment vertical="center"/>
    </xf>
    <xf numFmtId="0" fontId="10" fillId="0" borderId="20" xfId="0" applyFont="1" applyBorder="1" applyAlignment="1">
      <alignment vertical="center"/>
    </xf>
    <xf numFmtId="0" fontId="10" fillId="0" borderId="22" xfId="0" applyFont="1" applyBorder="1" applyAlignment="1">
      <alignment vertical="center"/>
    </xf>
    <xf numFmtId="0" fontId="8" fillId="0" borderId="20" xfId="4" applyFont="1" applyFill="1" applyBorder="1" applyAlignment="1">
      <alignment horizontal="left" vertical="center"/>
    </xf>
    <xf numFmtId="0" fontId="9" fillId="0" borderId="25" xfId="5" applyFont="1" applyFill="1" applyBorder="1" applyAlignment="1">
      <alignment horizontal="center" vertical="center"/>
    </xf>
    <xf numFmtId="0" fontId="9" fillId="0" borderId="17" xfId="5" applyFont="1" applyFill="1" applyBorder="1" applyAlignment="1">
      <alignment horizontal="center" vertical="center"/>
    </xf>
    <xf numFmtId="0" fontId="14" fillId="0" borderId="0" xfId="5" applyFont="1" applyFill="1" applyBorder="1">
      <alignment horizontal="left" vertical="center" indent="1"/>
    </xf>
    <xf numFmtId="0" fontId="15" fillId="0" borderId="0" xfId="5" applyFont="1" applyFill="1" applyBorder="1">
      <alignment horizontal="left" vertical="center" indent="1"/>
    </xf>
    <xf numFmtId="0" fontId="14" fillId="0" borderId="19" xfId="5" applyFont="1" applyFill="1" applyBorder="1" applyAlignment="1">
      <alignment horizontal="center" vertical="center"/>
    </xf>
    <xf numFmtId="0" fontId="14" fillId="0" borderId="0" xfId="5" applyFont="1" applyFill="1" applyBorder="1" applyAlignment="1">
      <alignment horizontal="center" vertical="center"/>
    </xf>
    <xf numFmtId="0" fontId="14" fillId="0" borderId="0" xfId="0" applyFont="1" applyAlignment="1">
      <alignment horizontal="center" vertical="center"/>
    </xf>
    <xf numFmtId="0" fontId="18" fillId="0" borderId="31" xfId="0" applyFont="1" applyBorder="1" applyAlignment="1">
      <alignment horizontal="center" vertical="center"/>
    </xf>
    <xf numFmtId="0" fontId="18" fillId="0" borderId="23" xfId="0" applyFont="1" applyBorder="1" applyAlignment="1">
      <alignment horizontal="center" vertical="center"/>
    </xf>
    <xf numFmtId="1" fontId="8" fillId="0" borderId="6" xfId="6" applyNumberFormat="1" applyFont="1" applyFill="1" applyBorder="1" applyAlignment="1">
      <alignment horizontal="right" wrapText="1"/>
    </xf>
    <xf numFmtId="164" fontId="8" fillId="6" borderId="14" xfId="6" applyNumberFormat="1" applyFont="1" applyFill="1" applyBorder="1">
      <alignment horizontal="center" vertical="center"/>
    </xf>
    <xf numFmtId="1" fontId="8" fillId="6" borderId="14" xfId="6" applyNumberFormat="1" applyFont="1" applyFill="1" applyBorder="1">
      <alignment horizontal="center" vertical="center"/>
    </xf>
    <xf numFmtId="164" fontId="8" fillId="0" borderId="14" xfId="6" applyNumberFormat="1" applyFont="1" applyFill="1" applyBorder="1">
      <alignment horizontal="center" vertical="center"/>
    </xf>
    <xf numFmtId="1" fontId="8" fillId="0" borderId="14" xfId="6" applyNumberFormat="1" applyFont="1" applyFill="1" applyBorder="1">
      <alignment horizontal="center" vertical="center"/>
    </xf>
    <xf numFmtId="165" fontId="18" fillId="0" borderId="14" xfId="6" applyNumberFormat="1" applyFont="1" applyFill="1" applyBorder="1">
      <alignment horizontal="center" vertical="center"/>
    </xf>
    <xf numFmtId="2" fontId="18" fillId="0" borderId="48" xfId="6" applyNumberFormat="1" applyFont="1" applyFill="1" applyBorder="1">
      <alignment horizontal="center" vertical="center"/>
    </xf>
    <xf numFmtId="0" fontId="9" fillId="0" borderId="50" xfId="5" applyFont="1" applyFill="1" applyBorder="1">
      <alignment horizontal="left" vertical="center" indent="1"/>
    </xf>
    <xf numFmtId="0" fontId="9" fillId="0" borderId="46" xfId="5" applyFont="1" applyFill="1" applyBorder="1">
      <alignment horizontal="left" vertical="center" indent="1"/>
    </xf>
    <xf numFmtId="0" fontId="9" fillId="0" borderId="47" xfId="5" applyFont="1" applyFill="1" applyBorder="1">
      <alignment horizontal="left" vertical="center" indent="1"/>
    </xf>
    <xf numFmtId="0" fontId="9" fillId="0" borderId="38" xfId="5" applyFont="1" applyFill="1" applyBorder="1" applyAlignment="1">
      <alignment horizontal="center" vertical="center"/>
    </xf>
    <xf numFmtId="0" fontId="9" fillId="0" borderId="51" xfId="5" applyFont="1" applyFill="1" applyBorder="1" applyAlignment="1">
      <alignment horizontal="center" vertical="center"/>
    </xf>
    <xf numFmtId="0" fontId="9" fillId="0" borderId="52" xfId="5" applyFont="1" applyFill="1" applyBorder="1" applyAlignment="1">
      <alignment horizontal="center" vertical="center"/>
    </xf>
    <xf numFmtId="0" fontId="9" fillId="0" borderId="53" xfId="5" applyFont="1" applyFill="1" applyBorder="1" applyAlignment="1">
      <alignment horizontal="center" vertical="center"/>
    </xf>
    <xf numFmtId="165" fontId="9" fillId="0" borderId="22" xfId="6" applyNumberFormat="1" applyFont="1" applyFill="1" applyBorder="1" applyAlignment="1">
      <alignment horizontal="left" vertical="center" wrapText="1"/>
    </xf>
    <xf numFmtId="0" fontId="20" fillId="0" borderId="18" xfId="0" applyFont="1" applyBorder="1" applyAlignment="1">
      <alignment horizontal="center" vertical="center"/>
    </xf>
    <xf numFmtId="0" fontId="9" fillId="0" borderId="22" xfId="5" applyFont="1" applyFill="1" applyBorder="1" applyAlignment="1">
      <alignment horizontal="left" vertical="center"/>
    </xf>
    <xf numFmtId="0" fontId="8" fillId="0" borderId="33" xfId="7" applyFont="1" applyFill="1" applyBorder="1">
      <alignment horizontal="center" vertical="center"/>
    </xf>
    <xf numFmtId="0" fontId="8" fillId="0" borderId="33" xfId="7" applyFont="1" applyFill="1" applyBorder="1" applyAlignment="1">
      <alignment horizontal="center" vertical="center" wrapText="1"/>
    </xf>
    <xf numFmtId="0" fontId="8" fillId="0" borderId="58" xfId="7" applyFont="1" applyFill="1" applyBorder="1" applyAlignment="1">
      <alignment horizontal="center" vertical="center" wrapText="1"/>
    </xf>
    <xf numFmtId="0" fontId="8" fillId="0" borderId="36" xfId="0" applyFont="1" applyBorder="1" applyAlignment="1">
      <alignment vertical="center"/>
    </xf>
    <xf numFmtId="164" fontId="8" fillId="6" borderId="59" xfId="6" applyNumberFormat="1" applyFont="1" applyFill="1" applyBorder="1">
      <alignment horizontal="center" vertical="center"/>
    </xf>
    <xf numFmtId="1" fontId="8" fillId="6" borderId="59" xfId="6" applyNumberFormat="1" applyFont="1" applyFill="1" applyBorder="1">
      <alignment horizontal="center" vertical="center"/>
    </xf>
    <xf numFmtId="1" fontId="8" fillId="6" borderId="60" xfId="6" applyNumberFormat="1" applyFont="1" applyFill="1" applyBorder="1">
      <alignment horizontal="center" vertical="center"/>
    </xf>
    <xf numFmtId="1" fontId="8" fillId="0" borderId="45" xfId="6" applyNumberFormat="1" applyFont="1" applyFill="1" applyBorder="1">
      <alignment horizontal="center" vertical="center"/>
    </xf>
    <xf numFmtId="1" fontId="8" fillId="6" borderId="45" xfId="6" applyNumberFormat="1" applyFont="1" applyFill="1" applyBorder="1">
      <alignment horizontal="center" vertical="center"/>
    </xf>
    <xf numFmtId="0" fontId="8" fillId="0" borderId="60" xfId="6" applyNumberFormat="1" applyFont="1" applyFill="1" applyBorder="1">
      <alignment horizontal="center" vertical="center"/>
    </xf>
    <xf numFmtId="0" fontId="8" fillId="0" borderId="49" xfId="6" applyNumberFormat="1" applyFont="1" applyFill="1" applyBorder="1">
      <alignment horizontal="center" vertical="center"/>
    </xf>
    <xf numFmtId="0" fontId="11" fillId="0" borderId="62" xfId="0" applyFont="1" applyBorder="1" applyAlignment="1">
      <alignment vertical="center"/>
    </xf>
    <xf numFmtId="0" fontId="8" fillId="0" borderId="57" xfId="7" applyFont="1" applyFill="1" applyBorder="1">
      <alignment horizontal="center" vertical="center"/>
    </xf>
    <xf numFmtId="164" fontId="8" fillId="6" borderId="27" xfId="6" applyNumberFormat="1" applyFont="1" applyFill="1" applyBorder="1">
      <alignment horizontal="center" vertical="center"/>
    </xf>
    <xf numFmtId="164" fontId="8" fillId="0" borderId="18" xfId="6" applyNumberFormat="1" applyFont="1" applyFill="1" applyBorder="1">
      <alignment horizontal="center" vertical="center"/>
    </xf>
    <xf numFmtId="164" fontId="8" fillId="6" borderId="18" xfId="6" applyNumberFormat="1" applyFont="1" applyFill="1" applyBorder="1">
      <alignment horizontal="center" vertical="center"/>
    </xf>
    <xf numFmtId="164" fontId="8" fillId="7" borderId="18" xfId="6" applyNumberFormat="1" applyFont="1" applyFill="1" applyBorder="1">
      <alignment horizontal="center" vertical="center"/>
    </xf>
    <xf numFmtId="0" fontId="8" fillId="0" borderId="19" xfId="7" applyFont="1" applyFill="1" applyBorder="1">
      <alignment horizontal="center" vertical="center"/>
    </xf>
    <xf numFmtId="0" fontId="9" fillId="0" borderId="64" xfId="5" applyFont="1" applyFill="1" applyBorder="1" applyAlignment="1">
      <alignment horizontal="right" vertical="center"/>
    </xf>
    <xf numFmtId="167" fontId="18" fillId="0" borderId="16" xfId="0" applyNumberFormat="1" applyFont="1" applyBorder="1" applyAlignment="1">
      <alignment horizontal="center" vertical="center"/>
    </xf>
    <xf numFmtId="165" fontId="18" fillId="0" borderId="18" xfId="6" applyNumberFormat="1" applyFont="1" applyFill="1" applyBorder="1">
      <alignment horizontal="center" vertical="center"/>
    </xf>
    <xf numFmtId="2" fontId="18" fillId="0" borderId="56" xfId="6" applyNumberFormat="1" applyFont="1" applyFill="1" applyBorder="1">
      <alignment horizontal="center" vertical="center"/>
    </xf>
    <xf numFmtId="167" fontId="18" fillId="0" borderId="15" xfId="0" applyNumberFormat="1" applyFont="1" applyBorder="1" applyAlignment="1">
      <alignment horizontal="center" vertical="center"/>
    </xf>
    <xf numFmtId="0" fontId="22" fillId="0" borderId="21" xfId="4" applyFont="1" applyFill="1" applyBorder="1" applyAlignment="1">
      <alignment vertical="center"/>
    </xf>
    <xf numFmtId="0" fontId="22" fillId="0" borderId="22" xfId="4" applyFont="1" applyFill="1" applyBorder="1" applyAlignment="1">
      <alignment vertical="center"/>
    </xf>
    <xf numFmtId="166" fontId="22" fillId="0" borderId="25" xfId="6" applyNumberFormat="1" applyFont="1" applyFill="1" applyBorder="1" applyAlignment="1">
      <alignment vertical="center"/>
    </xf>
    <xf numFmtId="166" fontId="22" fillId="0" borderId="38" xfId="6" applyNumberFormat="1" applyFont="1" applyFill="1" applyBorder="1" applyAlignment="1">
      <alignment vertical="center"/>
    </xf>
    <xf numFmtId="165" fontId="22" fillId="0" borderId="17" xfId="6" applyNumberFormat="1" applyFont="1" applyFill="1" applyBorder="1">
      <alignment horizontal="center" vertical="center"/>
    </xf>
    <xf numFmtId="165" fontId="22" fillId="0" borderId="51" xfId="6" applyNumberFormat="1" applyFont="1" applyFill="1" applyBorder="1">
      <alignment horizontal="center" vertical="center"/>
    </xf>
    <xf numFmtId="0" fontId="22" fillId="0" borderId="21" xfId="0" applyFont="1" applyBorder="1" applyAlignment="1">
      <alignment vertical="center"/>
    </xf>
    <xf numFmtId="164" fontId="8" fillId="8" borderId="18" xfId="6" applyNumberFormat="1" applyFont="1" applyFill="1" applyBorder="1">
      <alignment horizontal="center" vertical="center"/>
    </xf>
    <xf numFmtId="164" fontId="8" fillId="8" borderId="14" xfId="6" applyNumberFormat="1" applyFont="1" applyFill="1" applyBorder="1">
      <alignment horizontal="center" vertical="center"/>
    </xf>
    <xf numFmtId="1" fontId="8" fillId="8" borderId="14" xfId="6" applyNumberFormat="1" applyFont="1" applyFill="1" applyBorder="1">
      <alignment horizontal="center" vertical="center"/>
    </xf>
    <xf numFmtId="1" fontId="8" fillId="8" borderId="45" xfId="6" applyNumberFormat="1" applyFont="1" applyFill="1" applyBorder="1">
      <alignment horizontal="center" vertical="center"/>
    </xf>
    <xf numFmtId="164" fontId="8" fillId="8" borderId="56" xfId="6" applyNumberFormat="1" applyFont="1" applyFill="1" applyBorder="1">
      <alignment horizontal="center" vertical="center"/>
    </xf>
    <xf numFmtId="164" fontId="8" fillId="8" borderId="48" xfId="6" applyNumberFormat="1" applyFont="1" applyFill="1" applyBorder="1">
      <alignment horizontal="center" vertical="center"/>
    </xf>
    <xf numFmtId="1" fontId="8" fillId="8" borderId="48" xfId="6" applyNumberFormat="1" applyFont="1" applyFill="1" applyBorder="1">
      <alignment horizontal="center" vertical="center"/>
    </xf>
    <xf numFmtId="1" fontId="8" fillId="8" borderId="49" xfId="6" applyNumberFormat="1" applyFont="1" applyFill="1" applyBorder="1">
      <alignment horizontal="center" vertical="center"/>
    </xf>
    <xf numFmtId="0" fontId="8" fillId="6" borderId="64" xfId="5" applyFont="1" applyFill="1" applyBorder="1" applyAlignment="1">
      <alignment horizontal="left" vertical="center"/>
    </xf>
    <xf numFmtId="0" fontId="8" fillId="6" borderId="63" xfId="5" applyFont="1" applyFill="1" applyBorder="1" applyAlignment="1">
      <alignment horizontal="left" vertical="center"/>
    </xf>
    <xf numFmtId="0" fontId="9" fillId="6" borderId="64" xfId="5" applyFont="1" applyFill="1" applyBorder="1" applyAlignment="1">
      <alignment horizontal="left" vertical="center"/>
    </xf>
    <xf numFmtId="0" fontId="9" fillId="8" borderId="64" xfId="0" applyFont="1" applyFill="1" applyBorder="1" applyAlignment="1">
      <alignment horizontal="left" vertical="center"/>
    </xf>
    <xf numFmtId="0" fontId="9" fillId="8" borderId="65" xfId="0" applyFont="1" applyFill="1" applyBorder="1" applyAlignment="1">
      <alignment horizontal="left" vertical="center"/>
    </xf>
    <xf numFmtId="0" fontId="9" fillId="6" borderId="14" xfId="5" applyFont="1" applyFill="1" applyBorder="1" applyAlignment="1">
      <alignment horizontal="left" vertical="center"/>
    </xf>
    <xf numFmtId="165" fontId="8" fillId="0" borderId="0" xfId="0" applyNumberFormat="1" applyFont="1" applyAlignment="1">
      <alignment vertical="center"/>
    </xf>
    <xf numFmtId="0" fontId="12" fillId="0" borderId="19" xfId="5" applyFont="1" applyFill="1" applyBorder="1" applyAlignment="1">
      <alignment vertical="center"/>
    </xf>
    <xf numFmtId="0" fontId="12" fillId="0" borderId="63" xfId="5" applyFont="1" applyFill="1" applyBorder="1" applyAlignment="1">
      <alignment vertical="center"/>
    </xf>
    <xf numFmtId="0" fontId="12" fillId="0" borderId="64" xfId="5" applyFont="1" applyFill="1" applyBorder="1" applyAlignment="1">
      <alignment vertical="center"/>
    </xf>
    <xf numFmtId="0" fontId="12" fillId="0" borderId="65" xfId="5" applyFont="1" applyFill="1" applyBorder="1" applyAlignment="1">
      <alignment vertical="center"/>
    </xf>
    <xf numFmtId="165" fontId="19" fillId="0" borderId="21" xfId="6" applyNumberFormat="1" applyFont="1" applyFill="1" applyBorder="1" applyAlignment="1">
      <alignment horizontal="left" vertical="center" wrapText="1"/>
    </xf>
    <xf numFmtId="0" fontId="19" fillId="0" borderId="20" xfId="5" applyFont="1" applyFill="1" applyBorder="1" applyAlignment="1">
      <alignment horizontal="lef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vertical="center"/>
    </xf>
    <xf numFmtId="0" fontId="0" fillId="0" borderId="10" xfId="0" applyBorder="1" applyAlignment="1">
      <alignment horizontal="left" vertical="center"/>
    </xf>
    <xf numFmtId="0" fontId="0" fillId="0" borderId="0" xfId="0" applyAlignment="1">
      <alignment horizontal="left" vertical="center"/>
    </xf>
    <xf numFmtId="0" fontId="0" fillId="0" borderId="12" xfId="0" applyBorder="1" applyAlignment="1">
      <alignment horizontal="left" vertical="center"/>
    </xf>
    <xf numFmtId="0" fontId="0" fillId="0" borderId="5" xfId="0" applyBorder="1" applyAlignment="1">
      <alignment horizontal="left" vertical="center"/>
    </xf>
    <xf numFmtId="0" fontId="19" fillId="0" borderId="40" xfId="5" applyFont="1" applyFill="1" applyBorder="1" applyAlignment="1">
      <alignment horizontal="left" vertical="center" wrapText="1"/>
    </xf>
    <xf numFmtId="0" fontId="19" fillId="0" borderId="15" xfId="5" applyFont="1" applyFill="1" applyBorder="1" applyAlignment="1">
      <alignment horizontal="left" vertical="center" wrapText="1"/>
    </xf>
    <xf numFmtId="165" fontId="19" fillId="0" borderId="31" xfId="6" applyNumberFormat="1" applyFont="1" applyFill="1" applyBorder="1" applyAlignment="1">
      <alignment horizontal="left" vertical="center" wrapText="1"/>
    </xf>
    <xf numFmtId="165" fontId="19" fillId="0" borderId="11" xfId="6" applyNumberFormat="1" applyFont="1" applyFill="1" applyBorder="1" applyAlignment="1">
      <alignment horizontal="left" vertical="center" wrapText="1"/>
    </xf>
    <xf numFmtId="165" fontId="18" fillId="0" borderId="15" xfId="6" applyNumberFormat="1" applyFont="1" applyFill="1" applyBorder="1" applyAlignment="1">
      <alignment horizontal="left" vertical="center" wrapText="1"/>
    </xf>
    <xf numFmtId="165" fontId="18" fillId="0" borderId="31" xfId="6" applyNumberFormat="1" applyFont="1" applyFill="1" applyBorder="1" applyAlignment="1">
      <alignment horizontal="left" vertical="center"/>
    </xf>
    <xf numFmtId="0" fontId="17" fillId="0" borderId="11" xfId="0" applyFont="1" applyBorder="1" applyAlignment="1">
      <alignment horizontal="left" vertical="center"/>
    </xf>
    <xf numFmtId="0" fontId="19" fillId="0" borderId="41" xfId="5" applyFont="1" applyFill="1" applyBorder="1" applyAlignment="1">
      <alignment horizontal="left" vertical="center" wrapText="1"/>
    </xf>
    <xf numFmtId="165" fontId="18" fillId="0" borderId="16" xfId="6" applyNumberFormat="1" applyFont="1" applyFill="1" applyBorder="1" applyAlignment="1">
      <alignment horizontal="left" vertical="center" wrapText="1"/>
    </xf>
    <xf numFmtId="165" fontId="18" fillId="0" borderId="23" xfId="6" applyNumberFormat="1" applyFont="1" applyFill="1" applyBorder="1" applyAlignment="1">
      <alignment horizontal="left" vertical="center"/>
    </xf>
    <xf numFmtId="0" fontId="17" fillId="0" borderId="35" xfId="0" applyFont="1" applyBorder="1" applyAlignment="1">
      <alignment horizontal="left" vertical="center"/>
    </xf>
    <xf numFmtId="0" fontId="19" fillId="0" borderId="39" xfId="5" applyFont="1" applyFill="1" applyBorder="1" applyAlignment="1">
      <alignment horizontal="left" vertical="center" wrapText="1"/>
    </xf>
    <xf numFmtId="165" fontId="18" fillId="0" borderId="30" xfId="6" applyNumberFormat="1" applyFont="1" applyFill="1" applyBorder="1" applyAlignment="1">
      <alignment horizontal="left" vertical="center" wrapText="1"/>
    </xf>
    <xf numFmtId="165" fontId="18" fillId="0" borderId="30" xfId="6" applyNumberFormat="1" applyFont="1" applyFill="1" applyBorder="1" applyAlignment="1">
      <alignment horizontal="left" vertical="center"/>
    </xf>
    <xf numFmtId="0" fontId="17" fillId="0" borderId="42" xfId="0" applyFont="1" applyBorder="1" applyAlignment="1">
      <alignment horizontal="left" vertical="center"/>
    </xf>
    <xf numFmtId="167" fontId="18" fillId="0" borderId="23" xfId="0" applyNumberFormat="1" applyFont="1" applyBorder="1" applyAlignment="1">
      <alignment horizontal="left" vertical="center" wrapText="1"/>
    </xf>
    <xf numFmtId="0" fontId="18" fillId="0" borderId="23" xfId="0" applyFont="1" applyBorder="1" applyAlignment="1">
      <alignment horizontal="left" vertical="center"/>
    </xf>
    <xf numFmtId="0" fontId="17" fillId="0" borderId="43" xfId="0" applyFont="1" applyBorder="1" applyAlignment="1">
      <alignment horizontal="left"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3" xfId="0" applyBorder="1" applyAlignment="1">
      <alignment horizontal="center" vertical="center"/>
    </xf>
    <xf numFmtId="0" fontId="0" fillId="0" borderId="49" xfId="0" applyBorder="1" applyAlignment="1">
      <alignment horizontal="center" vertical="center"/>
    </xf>
    <xf numFmtId="0" fontId="9" fillId="0" borderId="55" xfId="5" applyFont="1" applyFill="1" applyBorder="1" applyAlignment="1">
      <alignment horizontal="center" vertical="center"/>
    </xf>
    <xf numFmtId="0" fontId="9" fillId="0" borderId="61" xfId="5" applyFont="1" applyFill="1" applyBorder="1" applyAlignment="1">
      <alignment horizontal="center" vertical="center"/>
    </xf>
    <xf numFmtId="0" fontId="9" fillId="0" borderId="56" xfId="5" applyFont="1" applyFill="1" applyBorder="1" applyAlignment="1">
      <alignment horizontal="center" vertical="center"/>
    </xf>
    <xf numFmtId="0" fontId="9" fillId="0" borderId="37" xfId="5" applyFont="1" applyFill="1" applyBorder="1" applyAlignment="1">
      <alignment horizontal="center" vertical="center"/>
    </xf>
    <xf numFmtId="0" fontId="9" fillId="0" borderId="26" xfId="5" applyFont="1" applyFill="1" applyBorder="1" applyAlignment="1">
      <alignment horizontal="center" vertical="center"/>
    </xf>
    <xf numFmtId="0" fontId="9" fillId="0" borderId="27" xfId="5" applyFont="1" applyFill="1" applyBorder="1" applyAlignment="1">
      <alignment horizontal="center" vertical="center"/>
    </xf>
    <xf numFmtId="0" fontId="14" fillId="0" borderId="20" xfId="0" applyFont="1" applyBorder="1" applyAlignment="1">
      <alignment horizontal="left" vertical="center"/>
    </xf>
    <xf numFmtId="0" fontId="14" fillId="0" borderId="21" xfId="0" applyFont="1" applyBorder="1" applyAlignment="1">
      <alignment horizontal="left" vertical="center"/>
    </xf>
    <xf numFmtId="0" fontId="14" fillId="0" borderId="22" xfId="0" applyFont="1" applyBorder="1" applyAlignment="1">
      <alignment horizontal="left" vertical="center"/>
    </xf>
    <xf numFmtId="0" fontId="8" fillId="0" borderId="20" xfId="4" applyFont="1" applyFill="1" applyBorder="1">
      <alignment horizontal="center" vertical="center"/>
    </xf>
    <xf numFmtId="0" fontId="8" fillId="0" borderId="21" xfId="4" applyFont="1" applyFill="1" applyBorder="1">
      <alignment horizontal="center" vertical="center"/>
    </xf>
    <xf numFmtId="0" fontId="8" fillId="0" borderId="22" xfId="4" applyFont="1" applyFill="1" applyBorder="1">
      <alignment horizontal="center" vertical="center"/>
    </xf>
    <xf numFmtId="2" fontId="22" fillId="0" borderId="52" xfId="6" applyNumberFormat="1" applyFont="1" applyFill="1" applyBorder="1">
      <alignment horizontal="center" vertical="center"/>
    </xf>
    <xf numFmtId="2" fontId="22" fillId="0" borderId="53" xfId="6" applyNumberFormat="1" applyFont="1" applyFill="1" applyBorder="1">
      <alignment horizontal="center" vertical="center"/>
    </xf>
    <xf numFmtId="0" fontId="18" fillId="0" borderId="32" xfId="5" applyFont="1" applyFill="1" applyBorder="1" applyAlignment="1">
      <alignment horizontal="left" vertical="center"/>
    </xf>
    <xf numFmtId="0" fontId="18" fillId="0" borderId="58" xfId="5" applyFont="1" applyFill="1" applyBorder="1" applyAlignment="1">
      <alignment horizontal="left" vertical="center"/>
    </xf>
    <xf numFmtId="0" fontId="18" fillId="0" borderId="34" xfId="5" applyFont="1" applyFill="1" applyBorder="1" applyAlignment="1">
      <alignment horizontal="left" vertical="center"/>
    </xf>
    <xf numFmtId="165" fontId="18" fillId="0" borderId="20" xfId="6" applyNumberFormat="1" applyFont="1" applyFill="1" applyBorder="1" applyAlignment="1">
      <alignment horizontal="left" vertical="center"/>
    </xf>
    <xf numFmtId="165" fontId="18" fillId="0" borderId="22" xfId="6" applyNumberFormat="1" applyFont="1" applyFill="1" applyBorder="1" applyAlignment="1">
      <alignment horizontal="left" vertical="center"/>
    </xf>
    <xf numFmtId="165" fontId="22" fillId="0" borderId="17" xfId="6" applyNumberFormat="1" applyFont="1" applyFill="1" applyBorder="1">
      <alignment horizontal="center" vertical="center"/>
    </xf>
    <xf numFmtId="165" fontId="22" fillId="0" borderId="51" xfId="6" applyNumberFormat="1" applyFont="1" applyFill="1" applyBorder="1">
      <alignment horizontal="center" vertical="center"/>
    </xf>
    <xf numFmtId="0" fontId="16" fillId="0" borderId="7" xfId="0" applyFont="1" applyBorder="1" applyAlignment="1">
      <alignment horizontal="left" vertical="top" wrapText="1"/>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6" fillId="0" borderId="10" xfId="0" applyFont="1" applyBorder="1" applyAlignment="1">
      <alignment horizontal="left" vertical="top" wrapText="1"/>
    </xf>
    <xf numFmtId="0" fontId="16" fillId="0" borderId="0" xfId="0" applyFont="1" applyAlignment="1">
      <alignment horizontal="left" vertical="top" wrapText="1"/>
    </xf>
    <xf numFmtId="0" fontId="16" fillId="0" borderId="11" xfId="0" applyFont="1" applyBorder="1" applyAlignment="1">
      <alignment horizontal="left" vertical="top" wrapText="1"/>
    </xf>
    <xf numFmtId="0" fontId="16" fillId="0" borderId="12" xfId="0" applyFont="1" applyBorder="1" applyAlignment="1">
      <alignment horizontal="left" vertical="top" wrapText="1"/>
    </xf>
    <xf numFmtId="0" fontId="16" fillId="0" borderId="5" xfId="0" applyFont="1" applyBorder="1" applyAlignment="1">
      <alignment horizontal="left" vertical="top" wrapText="1"/>
    </xf>
    <xf numFmtId="0" fontId="16" fillId="0" borderId="13" xfId="0" applyFont="1" applyBorder="1" applyAlignment="1">
      <alignment horizontal="left" vertical="top" wrapText="1"/>
    </xf>
    <xf numFmtId="0" fontId="21" fillId="0" borderId="0" xfId="3" applyFont="1">
      <alignment horizontal="center" vertical="center"/>
    </xf>
    <xf numFmtId="0" fontId="5" fillId="0" borderId="0" xfId="3">
      <alignment horizontal="center" vertical="center"/>
    </xf>
    <xf numFmtId="0" fontId="22" fillId="0" borderId="17" xfId="6" applyNumberFormat="1" applyFont="1" applyFill="1" applyBorder="1">
      <alignment horizontal="center" vertical="center"/>
    </xf>
    <xf numFmtId="0" fontId="22" fillId="0" borderId="51" xfId="6" applyNumberFormat="1" applyFont="1" applyFill="1" applyBorder="1">
      <alignment horizontal="center" vertical="center"/>
    </xf>
    <xf numFmtId="0" fontId="22" fillId="0" borderId="0" xfId="6" applyNumberFormat="1" applyFont="1" applyFill="1" applyBorder="1">
      <alignment horizontal="center" vertical="center"/>
    </xf>
    <xf numFmtId="0" fontId="22" fillId="0" borderId="25" xfId="6" applyNumberFormat="1" applyFont="1" applyFill="1" applyBorder="1" applyAlignment="1">
      <alignment vertical="center"/>
    </xf>
    <xf numFmtId="0" fontId="23" fillId="0" borderId="38" xfId="0" applyFont="1" applyBorder="1" applyAlignment="1">
      <alignment vertical="center"/>
    </xf>
    <xf numFmtId="0" fontId="22" fillId="0" borderId="52" xfId="6" applyNumberFormat="1" applyFont="1" applyFill="1" applyBorder="1" applyAlignment="1">
      <alignment vertical="center"/>
    </xf>
    <xf numFmtId="0" fontId="22" fillId="0" borderId="53" xfId="6" applyNumberFormat="1" applyFont="1" applyFill="1" applyBorder="1" applyAlignment="1">
      <alignment vertical="center"/>
    </xf>
    <xf numFmtId="0" fontId="8" fillId="0" borderId="20" xfId="4" applyFont="1" applyFill="1" applyBorder="1" applyAlignment="1">
      <alignment horizontal="left" vertical="center"/>
    </xf>
    <xf numFmtId="0" fontId="8" fillId="0" borderId="21" xfId="4" applyFont="1" applyFill="1" applyBorder="1" applyAlignment="1">
      <alignment horizontal="left" vertical="center"/>
    </xf>
    <xf numFmtId="0" fontId="8" fillId="0" borderId="22" xfId="4" applyFont="1" applyFill="1" applyBorder="1" applyAlignment="1">
      <alignment horizontal="left" vertical="center"/>
    </xf>
    <xf numFmtId="0" fontId="9" fillId="0" borderId="54" xfId="5" applyFont="1" applyFill="1" applyBorder="1" applyAlignment="1">
      <alignment horizontal="center" vertical="center"/>
    </xf>
    <xf numFmtId="0" fontId="9" fillId="0" borderId="18" xfId="5" applyFont="1" applyFill="1" applyBorder="1" applyAlignment="1">
      <alignment horizontal="center" vertical="center"/>
    </xf>
  </cellXfs>
  <cellStyles count="8">
    <cellStyle name="Normal" xfId="0" builtinId="0"/>
    <cellStyle name="sch_subheads" xfId="2" xr:uid="{00000000-0005-0000-0000-000002000000}"/>
    <cellStyle name="sch-data" xfId="5" xr:uid="{00000000-0005-0000-0000-000003000000}"/>
    <cellStyle name="sch-heads" xfId="4" xr:uid="{00000000-0005-0000-0000-000004000000}"/>
    <cellStyle name="sch-inputs" xfId="6" xr:uid="{00000000-0005-0000-0000-000005000000}"/>
    <cellStyle name="school_title" xfId="1" xr:uid="{00000000-0005-0000-0000-000006000000}"/>
    <cellStyle name="sch-subheads" xfId="7" xr:uid="{00000000-0005-0000-0000-000007000000}"/>
    <cellStyle name="sch-title" xfId="3" xr:uid="{00000000-0005-0000-0000-000008000000}"/>
  </cellStyles>
  <dxfs count="0"/>
  <tableStyles count="0" defaultTableStyle="TableStyleMedium9" defaultPivotStyle="PivotStyleLight16"/>
  <colors>
    <mruColors>
      <color rgb="FF66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85"/>
  <sheetViews>
    <sheetView showGridLines="0" tabSelected="1" showRuler="0" view="pageLayout" topLeftCell="A27" zoomScale="98" zoomScaleNormal="64" zoomScalePageLayoutView="98" workbookViewId="0">
      <selection activeCell="G9" sqref="G9"/>
    </sheetView>
  </sheetViews>
  <sheetFormatPr defaultColWidth="9.33203125" defaultRowHeight="14.4" x14ac:dyDescent="0.3"/>
  <cols>
    <col min="1" max="1" width="2.44140625" style="1" customWidth="1"/>
    <col min="2" max="2" width="51.33203125" style="1" customWidth="1"/>
    <col min="3" max="3" width="12.5546875" style="1" customWidth="1"/>
    <col min="4" max="4" width="10.109375" style="1" customWidth="1"/>
    <col min="5" max="5" width="9.44140625" style="1" customWidth="1"/>
    <col min="6" max="6" width="19.33203125" style="1" customWidth="1"/>
    <col min="7" max="7" width="12.5546875" style="1" customWidth="1"/>
    <col min="8" max="8" width="19.21875" style="1" customWidth="1"/>
    <col min="9" max="9" width="13.44140625" style="1" customWidth="1"/>
    <col min="10" max="10" width="1.33203125" style="1" customWidth="1"/>
    <col min="11" max="16384" width="9.33203125" style="1"/>
  </cols>
  <sheetData>
    <row r="1" spans="1:11" ht="26.4" customHeight="1" thickBot="1" x14ac:dyDescent="0.35">
      <c r="A1" s="172" t="s">
        <v>55</v>
      </c>
      <c r="B1" s="173"/>
      <c r="C1" s="173"/>
      <c r="D1" s="173"/>
      <c r="E1" s="173"/>
      <c r="F1" s="173"/>
      <c r="G1" s="173"/>
      <c r="H1" s="173"/>
      <c r="I1" s="173"/>
      <c r="J1" s="173"/>
    </row>
    <row r="2" spans="1:11" ht="17.25" customHeight="1" thickBot="1" x14ac:dyDescent="0.35">
      <c r="A2" s="2"/>
      <c r="B2" s="181" t="s">
        <v>16</v>
      </c>
      <c r="C2" s="182"/>
      <c r="D2" s="183"/>
      <c r="E2" s="2"/>
      <c r="F2" s="31" t="s">
        <v>31</v>
      </c>
      <c r="G2" s="87" t="s">
        <v>56</v>
      </c>
      <c r="H2" s="29" t="s">
        <v>25</v>
      </c>
      <c r="I2" s="30"/>
    </row>
    <row r="3" spans="1:11" ht="16.5" customHeight="1" x14ac:dyDescent="0.3">
      <c r="B3" s="48" t="s">
        <v>18</v>
      </c>
      <c r="C3" s="177"/>
      <c r="D3" s="178"/>
      <c r="E3" s="17" t="s">
        <v>30</v>
      </c>
      <c r="F3" s="145" t="s">
        <v>6</v>
      </c>
      <c r="G3" s="147"/>
      <c r="H3" s="32"/>
      <c r="I3" s="51"/>
      <c r="J3" s="17"/>
      <c r="K3" s="17"/>
    </row>
    <row r="4" spans="1:11" ht="16.5" customHeight="1" thickBot="1" x14ac:dyDescent="0.35">
      <c r="B4" s="50" t="s">
        <v>26</v>
      </c>
      <c r="C4" s="179"/>
      <c r="D4" s="180"/>
      <c r="E4" s="3"/>
      <c r="F4" s="184" t="s">
        <v>7</v>
      </c>
      <c r="G4" s="185"/>
      <c r="H4" s="33"/>
      <c r="I4" s="52"/>
    </row>
    <row r="5" spans="1:11" ht="15" customHeight="1" thickBot="1" x14ac:dyDescent="0.35">
      <c r="B5" s="9" t="s">
        <v>5</v>
      </c>
      <c r="C5" s="176"/>
      <c r="D5" s="176"/>
      <c r="E5" s="3"/>
      <c r="F5" s="142" t="s">
        <v>32</v>
      </c>
      <c r="G5" s="144"/>
      <c r="H5" s="53"/>
      <c r="I5" s="54"/>
    </row>
    <row r="6" spans="1:11" ht="16.2" thickBot="1" x14ac:dyDescent="0.35">
      <c r="B6" s="11" t="s">
        <v>17</v>
      </c>
      <c r="C6" s="81"/>
      <c r="D6" s="82"/>
      <c r="E6" s="3"/>
    </row>
    <row r="7" spans="1:11" ht="15" customHeight="1" thickBot="1" x14ac:dyDescent="0.35">
      <c r="B7" s="48" t="s">
        <v>19</v>
      </c>
      <c r="C7" s="83"/>
      <c r="D7" s="84"/>
      <c r="E7" s="3"/>
    </row>
    <row r="8" spans="1:11" ht="15" customHeight="1" thickBot="1" x14ac:dyDescent="0.35">
      <c r="B8" s="49" t="s">
        <v>20</v>
      </c>
      <c r="C8" s="174" t="s">
        <v>34</v>
      </c>
      <c r="D8" s="175"/>
      <c r="E8" s="3"/>
      <c r="F8" s="27" t="s">
        <v>81</v>
      </c>
      <c r="G8" s="24"/>
      <c r="H8" s="25"/>
      <c r="I8" s="26"/>
    </row>
    <row r="9" spans="1:11" ht="15" customHeight="1" thickBot="1" x14ac:dyDescent="0.35">
      <c r="B9" s="49" t="s">
        <v>50</v>
      </c>
      <c r="C9" s="161"/>
      <c r="D9" s="162"/>
      <c r="F9" s="108" t="s">
        <v>28</v>
      </c>
      <c r="G9" s="57"/>
      <c r="H9" s="107" t="s">
        <v>29</v>
      </c>
      <c r="I9" s="55"/>
    </row>
    <row r="10" spans="1:11" ht="15" customHeight="1" x14ac:dyDescent="0.3">
      <c r="B10" s="49" t="s">
        <v>49</v>
      </c>
      <c r="C10" s="85"/>
      <c r="D10" s="86"/>
      <c r="F10" s="120"/>
      <c r="G10" s="121"/>
      <c r="H10" s="122"/>
      <c r="I10" s="123"/>
    </row>
    <row r="11" spans="1:11" ht="15" customHeight="1" x14ac:dyDescent="0.3">
      <c r="B11" s="49" t="s">
        <v>83</v>
      </c>
      <c r="C11" s="161" t="e">
        <f>(G65/E65)</f>
        <v>#DIV/0!</v>
      </c>
      <c r="D11" s="162"/>
      <c r="E11" s="3"/>
      <c r="F11" s="120"/>
      <c r="G11" s="124"/>
      <c r="H11" s="125"/>
      <c r="I11" s="126"/>
    </row>
    <row r="12" spans="1:11" ht="15" customHeight="1" thickBot="1" x14ac:dyDescent="0.35">
      <c r="B12" s="50" t="s">
        <v>82</v>
      </c>
      <c r="C12" s="154">
        <v>2.2999999999999998</v>
      </c>
      <c r="D12" s="155"/>
      <c r="E12" s="3"/>
      <c r="F12" s="127"/>
      <c r="G12" s="128"/>
      <c r="H12" s="129"/>
      <c r="I12" s="130"/>
    </row>
    <row r="13" spans="1:11" ht="15.75" customHeight="1" thickBot="1" x14ac:dyDescent="0.35">
      <c r="E13" s="3"/>
      <c r="F13" s="131"/>
      <c r="G13" s="132"/>
      <c r="H13" s="133"/>
      <c r="I13" s="134"/>
    </row>
    <row r="14" spans="1:11" ht="15.75" customHeight="1" x14ac:dyDescent="0.3">
      <c r="B14" s="163" t="s">
        <v>35</v>
      </c>
      <c r="C14" s="164"/>
      <c r="D14" s="165"/>
      <c r="E14" s="6"/>
      <c r="F14" s="127"/>
      <c r="G14" s="135"/>
      <c r="H14" s="136"/>
      <c r="I14" s="137"/>
    </row>
    <row r="15" spans="1:11" ht="17.399999999999999" x14ac:dyDescent="0.3">
      <c r="B15" s="166"/>
      <c r="C15" s="167"/>
      <c r="D15" s="168"/>
      <c r="E15" s="6"/>
      <c r="F15" s="131"/>
      <c r="G15" s="132"/>
      <c r="H15" s="133"/>
      <c r="I15" s="134"/>
    </row>
    <row r="16" spans="1:11" ht="18" thickBot="1" x14ac:dyDescent="0.35">
      <c r="B16" s="166"/>
      <c r="C16" s="167"/>
      <c r="D16" s="168"/>
      <c r="E16" s="6"/>
      <c r="F16" s="127"/>
      <c r="G16" s="135"/>
      <c r="H16" s="136"/>
      <c r="I16" s="137"/>
    </row>
    <row r="17" spans="2:9" ht="18" thickBot="1" x14ac:dyDescent="0.35">
      <c r="B17" s="166"/>
      <c r="C17" s="167"/>
      <c r="D17" s="168"/>
      <c r="E17" s="6"/>
      <c r="F17" s="156" t="s">
        <v>39</v>
      </c>
      <c r="G17" s="158"/>
      <c r="H17" s="159" t="s">
        <v>48</v>
      </c>
      <c r="I17" s="160"/>
    </row>
    <row r="18" spans="2:9" ht="15.75" customHeight="1" thickBot="1" x14ac:dyDescent="0.35">
      <c r="B18" s="166"/>
      <c r="C18" s="167"/>
      <c r="D18" s="168"/>
      <c r="E18" s="14"/>
      <c r="F18" s="103" t="s">
        <v>54</v>
      </c>
      <c r="G18" s="80"/>
      <c r="H18" s="39"/>
      <c r="I18" s="138"/>
    </row>
    <row r="19" spans="2:9" ht="15" customHeight="1" thickBot="1" x14ac:dyDescent="0.35">
      <c r="B19" s="166"/>
      <c r="C19" s="167"/>
      <c r="D19" s="168"/>
      <c r="F19" s="156" t="s">
        <v>40</v>
      </c>
      <c r="G19" s="157"/>
      <c r="H19" s="56"/>
      <c r="I19" s="139"/>
    </row>
    <row r="20" spans="2:9" ht="15.45" customHeight="1" x14ac:dyDescent="0.3">
      <c r="B20" s="166"/>
      <c r="C20" s="167"/>
      <c r="D20" s="168"/>
      <c r="F20" s="104" t="s">
        <v>41</v>
      </c>
      <c r="G20" s="77"/>
      <c r="H20" s="40"/>
      <c r="I20" s="140"/>
    </row>
    <row r="21" spans="2:9" ht="15.45" customHeight="1" x14ac:dyDescent="0.3">
      <c r="B21" s="166"/>
      <c r="C21" s="167"/>
      <c r="D21" s="168"/>
      <c r="F21" s="105" t="s">
        <v>42</v>
      </c>
      <c r="G21" s="78"/>
      <c r="H21" s="46"/>
      <c r="I21" s="139"/>
    </row>
    <row r="22" spans="2:9" ht="16.5" customHeight="1" thickBot="1" x14ac:dyDescent="0.35">
      <c r="B22" s="169"/>
      <c r="C22" s="170"/>
      <c r="D22" s="171"/>
      <c r="F22" s="106"/>
      <c r="G22" s="79"/>
      <c r="H22" s="47"/>
      <c r="I22" s="141"/>
    </row>
    <row r="23" spans="2:9" ht="17.25" customHeight="1" thickBot="1" x14ac:dyDescent="0.35"/>
    <row r="24" spans="2:9" ht="18" thickBot="1" x14ac:dyDescent="0.35">
      <c r="B24" s="28" t="s">
        <v>23</v>
      </c>
      <c r="C24" s="7"/>
      <c r="D24" s="8"/>
      <c r="F24" s="21" t="s">
        <v>27</v>
      </c>
      <c r="G24" s="22"/>
      <c r="H24" s="22"/>
      <c r="I24" s="19"/>
    </row>
    <row r="25" spans="2:9" x14ac:dyDescent="0.3">
      <c r="B25" s="109"/>
      <c r="D25" s="110"/>
      <c r="F25" s="113"/>
      <c r="G25" s="114"/>
      <c r="H25" s="114"/>
      <c r="I25" s="115"/>
    </row>
    <row r="26" spans="2:9" x14ac:dyDescent="0.3">
      <c r="B26" s="109"/>
      <c r="D26" s="110"/>
      <c r="F26" s="116"/>
      <c r="G26" s="117"/>
      <c r="H26" s="117"/>
      <c r="I26" s="110"/>
    </row>
    <row r="27" spans="2:9" ht="15" customHeight="1" x14ac:dyDescent="0.3">
      <c r="B27" s="109"/>
      <c r="D27" s="110"/>
      <c r="F27" s="116"/>
      <c r="G27" s="117"/>
      <c r="H27" s="117"/>
      <c r="I27" s="110"/>
    </row>
    <row r="28" spans="2:9" ht="15" customHeight="1" thickBot="1" x14ac:dyDescent="0.35">
      <c r="B28" s="111"/>
      <c r="C28" s="16"/>
      <c r="D28" s="112"/>
      <c r="F28" s="118"/>
      <c r="G28" s="119"/>
      <c r="H28" s="119"/>
      <c r="I28" s="112"/>
    </row>
    <row r="29" spans="2:9" ht="15" customHeight="1" thickBot="1" x14ac:dyDescent="0.35">
      <c r="F29" s="4"/>
      <c r="G29" s="4"/>
      <c r="H29" s="4"/>
      <c r="I29" s="4"/>
    </row>
    <row r="30" spans="2:9" ht="15" customHeight="1" thickBot="1" x14ac:dyDescent="0.35">
      <c r="B30" s="36" t="s">
        <v>38</v>
      </c>
      <c r="C30" s="18"/>
      <c r="D30" s="148" t="s">
        <v>36</v>
      </c>
      <c r="E30" s="149"/>
      <c r="F30" s="150"/>
    </row>
    <row r="31" spans="2:9" ht="15" customHeight="1" x14ac:dyDescent="0.3">
      <c r="B31" s="37"/>
      <c r="C31" s="35"/>
      <c r="D31" s="38"/>
      <c r="E31" s="38"/>
      <c r="F31" s="38"/>
    </row>
    <row r="32" spans="2:9" ht="15" customHeight="1" thickBot="1" x14ac:dyDescent="0.35">
      <c r="B32" s="34" t="s">
        <v>37</v>
      </c>
      <c r="C32" s="35"/>
      <c r="D32" s="3"/>
      <c r="E32" s="20"/>
    </row>
    <row r="33" spans="2:9" ht="15" customHeight="1" thickBot="1" x14ac:dyDescent="0.35">
      <c r="B33" s="75" t="s">
        <v>0</v>
      </c>
      <c r="C33" s="70" t="s">
        <v>1</v>
      </c>
      <c r="D33" s="58" t="s">
        <v>21</v>
      </c>
      <c r="E33" s="58" t="s">
        <v>2</v>
      </c>
      <c r="F33" s="58" t="s">
        <v>3</v>
      </c>
      <c r="G33" s="58" t="s">
        <v>4</v>
      </c>
      <c r="H33" s="59" t="s">
        <v>33</v>
      </c>
      <c r="I33" s="60" t="s">
        <v>10</v>
      </c>
    </row>
    <row r="34" spans="2:9" ht="15" customHeight="1" x14ac:dyDescent="0.3">
      <c r="B34" s="97" t="s">
        <v>52</v>
      </c>
      <c r="C34" s="71"/>
      <c r="D34" s="62"/>
      <c r="E34" s="63"/>
      <c r="F34" s="63" t="b">
        <f>IF(D34="A",4,IF(D34="B",3,IF(D34="C",2,IF(D34="D",1,IF(D34="E",0)))))</f>
        <v>0</v>
      </c>
      <c r="G34" s="63">
        <f t="shared" ref="G34:G64" si="0">E34*F34</f>
        <v>0</v>
      </c>
      <c r="H34" s="63"/>
      <c r="I34" s="64"/>
    </row>
    <row r="35" spans="2:9" ht="15" customHeight="1" x14ac:dyDescent="0.3">
      <c r="B35" s="76" t="s">
        <v>65</v>
      </c>
      <c r="C35" s="72"/>
      <c r="D35" s="44"/>
      <c r="E35" s="45"/>
      <c r="F35" s="45" t="b">
        <f>IF(D35="A",4,IF(D35="B",3,IF(D35="C",2,IF(D35="D",1,IF(D35="E",0)))))</f>
        <v>0</v>
      </c>
      <c r="G35" s="45">
        <f t="shared" si="0"/>
        <v>0</v>
      </c>
      <c r="H35" s="45"/>
      <c r="I35" s="65"/>
    </row>
    <row r="36" spans="2:9" ht="15" customHeight="1" x14ac:dyDescent="0.3">
      <c r="B36" s="76" t="s">
        <v>66</v>
      </c>
      <c r="C36" s="72"/>
      <c r="D36" s="44"/>
      <c r="E36" s="45"/>
      <c r="F36" s="45" t="b">
        <f>IF(D36="A",4,IF(D36="B",3,IF(D36="C",2,IF(D36="D",1,IF(D36="E",0)))))</f>
        <v>0</v>
      </c>
      <c r="G36" s="45">
        <f t="shared" si="0"/>
        <v>0</v>
      </c>
      <c r="H36" s="45"/>
      <c r="I36" s="65"/>
    </row>
    <row r="37" spans="2:9" ht="15" customHeight="1" x14ac:dyDescent="0.3">
      <c r="B37" s="98" t="s">
        <v>53</v>
      </c>
      <c r="C37" s="73"/>
      <c r="D37" s="42"/>
      <c r="E37" s="43"/>
      <c r="F37" s="43" t="b">
        <f>IF(D37="A",4,IF(D37="B",3,IF(D37="C",2,IF(D37="D",1,IF(D37="E",0)))))</f>
        <v>0</v>
      </c>
      <c r="G37" s="43">
        <f t="shared" si="0"/>
        <v>0</v>
      </c>
      <c r="H37" s="43"/>
      <c r="I37" s="66"/>
    </row>
    <row r="38" spans="2:9" ht="15" customHeight="1" x14ac:dyDescent="0.3">
      <c r="B38" s="76" t="s">
        <v>67</v>
      </c>
      <c r="C38" s="72"/>
      <c r="D38" s="44"/>
      <c r="E38" s="45"/>
      <c r="F38" s="45" t="b">
        <f t="shared" ref="F38:F64" si="1">IF(D38="A",4,IF(D38="B",3,IF(D38="C",2,IF(D38="D",1,IF(D38="E",0)))))</f>
        <v>0</v>
      </c>
      <c r="G38" s="45">
        <f t="shared" si="0"/>
        <v>0</v>
      </c>
      <c r="H38" s="45"/>
      <c r="I38" s="65"/>
    </row>
    <row r="39" spans="2:9" ht="15" customHeight="1" x14ac:dyDescent="0.3">
      <c r="B39" s="76" t="s">
        <v>51</v>
      </c>
      <c r="C39" s="72"/>
      <c r="D39" s="44"/>
      <c r="E39" s="45"/>
      <c r="F39" s="45" t="b">
        <f t="shared" si="1"/>
        <v>0</v>
      </c>
      <c r="G39" s="45">
        <f t="shared" si="0"/>
        <v>0</v>
      </c>
      <c r="H39" s="45"/>
      <c r="I39" s="65"/>
    </row>
    <row r="40" spans="2:9" ht="15" customHeight="1" x14ac:dyDescent="0.3">
      <c r="B40" s="96" t="s">
        <v>69</v>
      </c>
      <c r="C40" s="73"/>
      <c r="D40" s="42"/>
      <c r="E40" s="43"/>
      <c r="F40" s="43" t="b">
        <f t="shared" si="1"/>
        <v>0</v>
      </c>
      <c r="G40" s="43">
        <f t="shared" si="0"/>
        <v>0</v>
      </c>
      <c r="H40" s="43"/>
      <c r="I40" s="66"/>
    </row>
    <row r="41" spans="2:9" ht="15" customHeight="1" x14ac:dyDescent="0.3">
      <c r="B41" s="96" t="s">
        <v>68</v>
      </c>
      <c r="C41" s="73"/>
      <c r="D41" s="42"/>
      <c r="E41" s="43"/>
      <c r="F41" s="43" t="b">
        <f t="shared" si="1"/>
        <v>0</v>
      </c>
      <c r="G41" s="43">
        <f t="shared" si="0"/>
        <v>0</v>
      </c>
      <c r="H41" s="43"/>
      <c r="I41" s="66"/>
    </row>
    <row r="42" spans="2:9" ht="15" customHeight="1" x14ac:dyDescent="0.3">
      <c r="B42" s="96" t="s">
        <v>70</v>
      </c>
      <c r="C42" s="73"/>
      <c r="D42" s="42"/>
      <c r="E42" s="43"/>
      <c r="F42" s="43" t="b">
        <f t="shared" si="1"/>
        <v>0</v>
      </c>
      <c r="G42" s="43">
        <f t="shared" si="0"/>
        <v>0</v>
      </c>
      <c r="H42" s="43"/>
      <c r="I42" s="66"/>
    </row>
    <row r="43" spans="2:9" ht="15" customHeight="1" x14ac:dyDescent="0.3">
      <c r="B43" s="98" t="s">
        <v>77</v>
      </c>
      <c r="C43" s="73"/>
      <c r="D43" s="42"/>
      <c r="E43" s="43"/>
      <c r="F43" s="43" t="b">
        <f t="shared" si="1"/>
        <v>0</v>
      </c>
      <c r="G43" s="43">
        <f t="shared" si="0"/>
        <v>0</v>
      </c>
      <c r="H43" s="43"/>
      <c r="I43" s="66"/>
    </row>
    <row r="44" spans="2:9" ht="15" customHeight="1" x14ac:dyDescent="0.3">
      <c r="B44" s="76" t="s">
        <v>78</v>
      </c>
      <c r="C44" s="72"/>
      <c r="D44" s="44"/>
      <c r="E44" s="45"/>
      <c r="F44" s="45" t="b">
        <f t="shared" si="1"/>
        <v>0</v>
      </c>
      <c r="G44" s="45">
        <f t="shared" si="0"/>
        <v>0</v>
      </c>
      <c r="H44" s="45"/>
      <c r="I44" s="65"/>
    </row>
    <row r="45" spans="2:9" ht="15" customHeight="1" x14ac:dyDescent="0.3">
      <c r="B45" s="76" t="s">
        <v>24</v>
      </c>
      <c r="C45" s="72"/>
      <c r="D45" s="44"/>
      <c r="E45" s="45"/>
      <c r="F45" s="45" t="b">
        <f t="shared" si="1"/>
        <v>0</v>
      </c>
      <c r="G45" s="45">
        <f t="shared" si="0"/>
        <v>0</v>
      </c>
      <c r="H45" s="45"/>
      <c r="I45" s="65"/>
    </row>
    <row r="46" spans="2:9" ht="15" customHeight="1" x14ac:dyDescent="0.3">
      <c r="B46" s="98" t="s">
        <v>71</v>
      </c>
      <c r="C46" s="73"/>
      <c r="D46" s="42"/>
      <c r="E46" s="43"/>
      <c r="F46" s="43" t="b">
        <f t="shared" si="1"/>
        <v>0</v>
      </c>
      <c r="G46" s="43">
        <f t="shared" si="0"/>
        <v>0</v>
      </c>
      <c r="H46" s="43"/>
      <c r="I46" s="66"/>
    </row>
    <row r="47" spans="2:9" ht="15.6" x14ac:dyDescent="0.3">
      <c r="B47" s="76" t="s">
        <v>57</v>
      </c>
      <c r="C47" s="74"/>
      <c r="D47" s="44"/>
      <c r="E47" s="45"/>
      <c r="F47" s="45" t="b">
        <f t="shared" si="1"/>
        <v>0</v>
      </c>
      <c r="G47" s="45">
        <f t="shared" si="0"/>
        <v>0</v>
      </c>
      <c r="H47" s="45"/>
      <c r="I47" s="65"/>
    </row>
    <row r="48" spans="2:9" ht="15.6" x14ac:dyDescent="0.3">
      <c r="B48" s="76" t="s">
        <v>58</v>
      </c>
      <c r="C48" s="74"/>
      <c r="D48" s="44"/>
      <c r="E48" s="45"/>
      <c r="F48" s="45" t="b">
        <f t="shared" ref="F48" si="2">IF(D48="A",4,IF(D48="B",3,IF(D48="C",2,IF(D48="D",1,IF(D48="E",0)))))</f>
        <v>0</v>
      </c>
      <c r="G48" s="45">
        <f t="shared" ref="G48" si="3">E48*F48</f>
        <v>0</v>
      </c>
      <c r="H48" s="45"/>
      <c r="I48" s="65"/>
    </row>
    <row r="49" spans="2:9" ht="15.6" x14ac:dyDescent="0.3">
      <c r="B49" s="76" t="s">
        <v>59</v>
      </c>
      <c r="C49" s="74"/>
      <c r="D49" s="44"/>
      <c r="E49" s="45"/>
      <c r="F49" s="45" t="b">
        <f t="shared" si="1"/>
        <v>0</v>
      </c>
      <c r="G49" s="45">
        <f t="shared" si="0"/>
        <v>0</v>
      </c>
      <c r="H49" s="45"/>
      <c r="I49" s="65"/>
    </row>
    <row r="50" spans="2:9" ht="13.5" customHeight="1" x14ac:dyDescent="0.3">
      <c r="B50" s="101" t="s">
        <v>72</v>
      </c>
      <c r="C50" s="42"/>
      <c r="D50" s="42"/>
      <c r="E50" s="43"/>
      <c r="F50" s="43" t="b">
        <f t="shared" si="1"/>
        <v>0</v>
      </c>
      <c r="G50" s="43">
        <f t="shared" si="0"/>
        <v>0</v>
      </c>
      <c r="H50" s="43"/>
      <c r="I50" s="66"/>
    </row>
    <row r="51" spans="2:9" ht="15.6" x14ac:dyDescent="0.3">
      <c r="B51" s="76" t="s">
        <v>60</v>
      </c>
      <c r="C51" s="74"/>
      <c r="D51" s="44"/>
      <c r="E51" s="45"/>
      <c r="F51" s="45" t="b">
        <f>IF(D51="A",4,IF(D51="B",3,IF(D51="C",2,IF(D51="D",1,IF(D51="E",0)))))</f>
        <v>0</v>
      </c>
      <c r="G51" s="45">
        <f t="shared" si="0"/>
        <v>0</v>
      </c>
      <c r="H51" s="45"/>
      <c r="I51" s="65"/>
    </row>
    <row r="52" spans="2:9" ht="15.6" x14ac:dyDescent="0.3">
      <c r="B52" s="76" t="s">
        <v>61</v>
      </c>
      <c r="C52" s="74"/>
      <c r="D52" s="44"/>
      <c r="E52" s="45"/>
      <c r="F52" s="45" t="b">
        <f>IF(D52="A",4,IF(D52="B",3,IF(D52="C",2,IF(D52="D",1,IF(D52="E",0)))))</f>
        <v>0</v>
      </c>
      <c r="G52" s="45">
        <f t="shared" ref="G52" si="4">E52*F52</f>
        <v>0</v>
      </c>
      <c r="H52" s="45"/>
      <c r="I52" s="65"/>
    </row>
    <row r="53" spans="2:9" ht="15.6" x14ac:dyDescent="0.3">
      <c r="B53" s="76" t="s">
        <v>62</v>
      </c>
      <c r="C53" s="74"/>
      <c r="D53" s="44"/>
      <c r="E53" s="45"/>
      <c r="F53" s="45" t="b">
        <f>IF(D53="A",4,IF(D53="B",3,IF(D53="C",2,IF(D53="D",1,IF(D53="E",0)))))</f>
        <v>0</v>
      </c>
      <c r="G53" s="45">
        <f t="shared" si="0"/>
        <v>0</v>
      </c>
      <c r="H53" s="45"/>
      <c r="I53" s="65"/>
    </row>
    <row r="54" spans="2:9" ht="15.6" x14ac:dyDescent="0.3">
      <c r="B54" s="98" t="s">
        <v>73</v>
      </c>
      <c r="C54" s="73"/>
      <c r="D54" s="42"/>
      <c r="E54" s="43"/>
      <c r="F54" s="43" t="b">
        <f t="shared" si="1"/>
        <v>0</v>
      </c>
      <c r="G54" s="43">
        <f t="shared" si="0"/>
        <v>0</v>
      </c>
      <c r="H54" s="43"/>
      <c r="I54" s="66"/>
    </row>
    <row r="55" spans="2:9" ht="15.6" x14ac:dyDescent="0.3">
      <c r="B55" s="76" t="s">
        <v>79</v>
      </c>
      <c r="C55" s="74"/>
      <c r="D55" s="44"/>
      <c r="E55" s="45"/>
      <c r="F55" s="45" t="b">
        <f>IF(D55="A",4,IF(D55="B",3,IF(D55="C",2,IF(D55="D",1,IF(D55="E",0)))))</f>
        <v>0</v>
      </c>
      <c r="G55" s="45">
        <f t="shared" si="0"/>
        <v>0</v>
      </c>
      <c r="H55" s="45"/>
      <c r="I55" s="65"/>
    </row>
    <row r="56" spans="2:9" ht="15.6" x14ac:dyDescent="0.3">
      <c r="B56" s="98" t="s">
        <v>74</v>
      </c>
      <c r="C56" s="73"/>
      <c r="D56" s="42"/>
      <c r="E56" s="43"/>
      <c r="F56" s="43" t="b">
        <f>IF(D56="A",4,IF(D56="B",3,IF(D56="C",2,IF(D56="D",1,IF(D56="E",0)))))</f>
        <v>0</v>
      </c>
      <c r="G56" s="43">
        <f t="shared" si="0"/>
        <v>0</v>
      </c>
      <c r="H56" s="43"/>
      <c r="I56" s="66"/>
    </row>
    <row r="57" spans="2:9" ht="15.6" x14ac:dyDescent="0.3">
      <c r="B57" s="98" t="s">
        <v>75</v>
      </c>
      <c r="C57" s="73"/>
      <c r="D57" s="42"/>
      <c r="E57" s="43"/>
      <c r="F57" s="43" t="b">
        <f t="shared" si="1"/>
        <v>0</v>
      </c>
      <c r="G57" s="43">
        <f t="shared" si="0"/>
        <v>0</v>
      </c>
      <c r="H57" s="43"/>
      <c r="I57" s="66"/>
    </row>
    <row r="58" spans="2:9" ht="15" customHeight="1" x14ac:dyDescent="0.3">
      <c r="B58" s="76" t="s">
        <v>63</v>
      </c>
      <c r="C58" s="72"/>
      <c r="D58" s="44"/>
      <c r="E58" s="45"/>
      <c r="F58" s="45" t="b">
        <f t="shared" si="1"/>
        <v>0</v>
      </c>
      <c r="G58" s="45">
        <f t="shared" si="0"/>
        <v>0</v>
      </c>
      <c r="H58" s="45"/>
      <c r="I58" s="65"/>
    </row>
    <row r="59" spans="2:9" ht="15" customHeight="1" x14ac:dyDescent="0.3">
      <c r="B59" s="98" t="s">
        <v>76</v>
      </c>
      <c r="C59" s="73"/>
      <c r="D59" s="42"/>
      <c r="E59" s="43"/>
      <c r="F59" s="43" t="b">
        <f t="shared" si="1"/>
        <v>0</v>
      </c>
      <c r="G59" s="43">
        <f t="shared" si="0"/>
        <v>0</v>
      </c>
      <c r="H59" s="43"/>
      <c r="I59" s="66"/>
    </row>
    <row r="60" spans="2:9" ht="15" customHeight="1" x14ac:dyDescent="0.3">
      <c r="B60" s="76" t="s">
        <v>64</v>
      </c>
      <c r="C60" s="72"/>
      <c r="D60" s="44"/>
      <c r="E60" s="45"/>
      <c r="F60" s="45" t="b">
        <f t="shared" si="1"/>
        <v>0</v>
      </c>
      <c r="G60" s="45">
        <f t="shared" si="0"/>
        <v>0</v>
      </c>
      <c r="H60" s="45"/>
      <c r="I60" s="65"/>
    </row>
    <row r="61" spans="2:9" ht="15" customHeight="1" x14ac:dyDescent="0.3">
      <c r="B61" s="99" t="s">
        <v>43</v>
      </c>
      <c r="C61" s="88"/>
      <c r="D61" s="89"/>
      <c r="E61" s="90"/>
      <c r="F61" s="90" t="b">
        <f t="shared" si="1"/>
        <v>0</v>
      </c>
      <c r="G61" s="90">
        <f t="shared" si="0"/>
        <v>0</v>
      </c>
      <c r="H61" s="90"/>
      <c r="I61" s="91"/>
    </row>
    <row r="62" spans="2:9" ht="15.6" x14ac:dyDescent="0.3">
      <c r="B62" s="99" t="s">
        <v>46</v>
      </c>
      <c r="C62" s="88"/>
      <c r="D62" s="89"/>
      <c r="E62" s="90"/>
      <c r="F62" s="90" t="b">
        <f t="shared" si="1"/>
        <v>0</v>
      </c>
      <c r="G62" s="90">
        <f t="shared" si="0"/>
        <v>0</v>
      </c>
      <c r="H62" s="90"/>
      <c r="I62" s="91"/>
    </row>
    <row r="63" spans="2:9" ht="15" customHeight="1" x14ac:dyDescent="0.3">
      <c r="B63" s="99" t="s">
        <v>45</v>
      </c>
      <c r="C63" s="88"/>
      <c r="D63" s="89"/>
      <c r="E63" s="90"/>
      <c r="F63" s="90" t="b">
        <f t="shared" si="1"/>
        <v>0</v>
      </c>
      <c r="G63" s="90">
        <f t="shared" si="0"/>
        <v>0</v>
      </c>
      <c r="H63" s="90"/>
      <c r="I63" s="91"/>
    </row>
    <row r="64" spans="2:9" ht="16.2" thickBot="1" x14ac:dyDescent="0.35">
      <c r="B64" s="100" t="s">
        <v>44</v>
      </c>
      <c r="C64" s="92"/>
      <c r="D64" s="93"/>
      <c r="E64" s="94"/>
      <c r="F64" s="94" t="b">
        <f t="shared" si="1"/>
        <v>0</v>
      </c>
      <c r="G64" s="94">
        <f t="shared" si="0"/>
        <v>0</v>
      </c>
      <c r="H64" s="94"/>
      <c r="I64" s="95"/>
    </row>
    <row r="65" spans="2:10" ht="19.2" customHeight="1" thickBot="1" x14ac:dyDescent="0.35">
      <c r="B65" s="3" t="s">
        <v>47</v>
      </c>
      <c r="C65" s="41" t="s">
        <v>9</v>
      </c>
      <c r="D65" s="23"/>
      <c r="E65" s="12">
        <f>SUM(E34:E64)</f>
        <v>0</v>
      </c>
      <c r="F65" s="10"/>
      <c r="G65" s="13">
        <f>SUM(G34:G64)</f>
        <v>0</v>
      </c>
      <c r="H65" s="102" t="e">
        <f>(G65/E65)</f>
        <v>#DIV/0!</v>
      </c>
      <c r="I65" s="61" t="s">
        <v>80</v>
      </c>
    </row>
    <row r="66" spans="2:10" ht="15" thickBot="1" x14ac:dyDescent="0.35"/>
    <row r="67" spans="2:10" ht="16.2" thickBot="1" x14ac:dyDescent="0.35">
      <c r="F67" s="151" t="s">
        <v>13</v>
      </c>
      <c r="G67" s="152"/>
      <c r="H67" s="152"/>
      <c r="I67" s="153"/>
    </row>
    <row r="68" spans="2:10" ht="15.6" x14ac:dyDescent="0.3">
      <c r="F68" s="145" t="s">
        <v>14</v>
      </c>
      <c r="G68" s="146"/>
      <c r="H68" s="147"/>
      <c r="I68" s="67" t="s">
        <v>5</v>
      </c>
    </row>
    <row r="69" spans="2:10" ht="16.2" thickBot="1" x14ac:dyDescent="0.35">
      <c r="B69" s="5"/>
      <c r="C69" s="5"/>
      <c r="F69" s="142" t="s">
        <v>8</v>
      </c>
      <c r="G69" s="143"/>
      <c r="H69" s="144"/>
      <c r="I69" s="68"/>
    </row>
    <row r="70" spans="2:10" ht="15.6" x14ac:dyDescent="0.3">
      <c r="B70" s="4" t="s">
        <v>11</v>
      </c>
      <c r="C70" s="4" t="s">
        <v>12</v>
      </c>
      <c r="D70" s="4"/>
      <c r="E70" s="4"/>
    </row>
    <row r="71" spans="2:10" ht="15.6" x14ac:dyDescent="0.3">
      <c r="D71" s="4"/>
      <c r="E71" s="4"/>
    </row>
    <row r="72" spans="2:10" ht="21.6" thickBot="1" x14ac:dyDescent="0.35">
      <c r="B72" s="15"/>
      <c r="C72" s="16"/>
      <c r="D72" s="4"/>
      <c r="E72" s="4"/>
      <c r="F72" s="5"/>
      <c r="G72" s="5"/>
      <c r="H72" s="5"/>
      <c r="I72" s="5"/>
    </row>
    <row r="73" spans="2:10" ht="15.6" x14ac:dyDescent="0.3">
      <c r="B73" s="3" t="s">
        <v>22</v>
      </c>
      <c r="C73" s="3" t="s">
        <v>12</v>
      </c>
      <c r="F73" s="4" t="s">
        <v>15</v>
      </c>
      <c r="G73" s="4"/>
      <c r="H73" s="4"/>
      <c r="I73" s="4" t="s">
        <v>12</v>
      </c>
    </row>
    <row r="75" spans="2:10" s="6" customFormat="1" ht="17.399999999999999" x14ac:dyDescent="0.3">
      <c r="B75" s="1"/>
      <c r="C75" s="1"/>
      <c r="D75" s="1"/>
      <c r="E75" s="1"/>
      <c r="F75" s="1"/>
      <c r="G75" s="1"/>
      <c r="H75" s="1"/>
      <c r="I75" s="1"/>
      <c r="J75" s="69"/>
    </row>
    <row r="76" spans="2:10" s="6" customFormat="1" ht="17.399999999999999" x14ac:dyDescent="0.3">
      <c r="B76" s="1"/>
      <c r="C76" s="1"/>
      <c r="D76" s="1"/>
      <c r="E76" s="1"/>
      <c r="F76" s="1"/>
      <c r="G76" s="1"/>
      <c r="H76" s="1"/>
      <c r="I76" s="1"/>
    </row>
    <row r="77" spans="2:10" s="6" customFormat="1" ht="17.399999999999999" x14ac:dyDescent="0.3">
      <c r="B77" s="1"/>
      <c r="C77" s="1"/>
      <c r="D77" s="1"/>
      <c r="E77" s="1"/>
      <c r="F77" s="1"/>
      <c r="G77" s="1"/>
      <c r="H77" s="1"/>
      <c r="I77" s="1"/>
    </row>
    <row r="78" spans="2:10" s="6" customFormat="1" ht="17.399999999999999" x14ac:dyDescent="0.3">
      <c r="B78" s="1"/>
      <c r="C78" s="1"/>
      <c r="D78" s="1"/>
      <c r="E78" s="1"/>
      <c r="F78" s="1"/>
      <c r="G78" s="1"/>
      <c r="H78" s="1"/>
      <c r="I78" s="1"/>
    </row>
    <row r="79" spans="2:10" s="6" customFormat="1" ht="17.399999999999999" x14ac:dyDescent="0.3">
      <c r="B79" s="1"/>
      <c r="C79" s="1"/>
      <c r="D79" s="1"/>
      <c r="E79" s="1"/>
      <c r="F79" s="1"/>
      <c r="G79" s="1"/>
      <c r="H79" s="1"/>
      <c r="I79" s="1"/>
    </row>
    <row r="80" spans="2:10" s="6" customFormat="1" ht="17.399999999999999" x14ac:dyDescent="0.3">
      <c r="B80" s="1"/>
      <c r="C80" s="1"/>
      <c r="D80" s="1"/>
      <c r="E80" s="1"/>
      <c r="F80" s="1"/>
      <c r="G80" s="1"/>
      <c r="H80" s="1"/>
      <c r="I80" s="1"/>
    </row>
    <row r="84" ht="14.7" customHeight="1" x14ac:dyDescent="0.3"/>
    <row r="85" ht="14.7" customHeight="1" x14ac:dyDescent="0.3"/>
  </sheetData>
  <mergeCells count="20">
    <mergeCell ref="C9:D9"/>
    <mergeCell ref="C11:D11"/>
    <mergeCell ref="B14:D22"/>
    <mergeCell ref="A1:J1"/>
    <mergeCell ref="C8:D8"/>
    <mergeCell ref="C5:D5"/>
    <mergeCell ref="C3:D3"/>
    <mergeCell ref="C4:D4"/>
    <mergeCell ref="B2:D2"/>
    <mergeCell ref="F3:G3"/>
    <mergeCell ref="F4:G4"/>
    <mergeCell ref="F5:G5"/>
    <mergeCell ref="F69:H69"/>
    <mergeCell ref="F68:H68"/>
    <mergeCell ref="D30:F30"/>
    <mergeCell ref="F67:I67"/>
    <mergeCell ref="C12:D12"/>
    <mergeCell ref="F19:G19"/>
    <mergeCell ref="F17:G17"/>
    <mergeCell ref="H17:I17"/>
  </mergeCells>
  <dataValidations count="6">
    <dataValidation type="list" allowBlank="1" sqref="I69" xr:uid="{00000000-0002-0000-0000-000000000000}">
      <formula1>YES</formula1>
    </dataValidation>
    <dataValidation type="list" allowBlank="1" sqref="I68" xr:uid="{00000000-0002-0000-0000-000001000000}">
      <formula1>GRANTED</formula1>
    </dataValidation>
    <dataValidation type="list" allowBlank="1" sqref="C34:C64" xr:uid="{00000000-0002-0000-0000-000002000000}">
      <formula1>SEMTAKEN</formula1>
    </dataValidation>
    <dataValidation type="list" allowBlank="1" sqref="D34:D64" xr:uid="{00000000-0002-0000-0000-000003000000}">
      <formula1>GRADE</formula1>
    </dataValidation>
    <dataValidation type="list" allowBlank="1" sqref="H34:H64" xr:uid="{00000000-0002-0000-0000-000004000000}">
      <formula1>GRO</formula1>
    </dataValidation>
    <dataValidation type="list" sqref="I34:I64" xr:uid="{00000000-0002-0000-0000-000005000000}">
      <formula1>TRNGRDE</formula1>
    </dataValidation>
  </dataValidations>
  <pageMargins left="0.45" right="0.25" top="0.22" bottom="0.25" header="0.05" footer="0.05"/>
  <pageSetup scale="65"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145B8CA1C09145BF98EF99026271AE" ma:contentTypeVersion="12" ma:contentTypeDescription="Create a new document." ma:contentTypeScope="" ma:versionID="b957914c0ce4bfa8b522c36ec3036a58">
  <xsd:schema xmlns:xsd="http://www.w3.org/2001/XMLSchema" xmlns:xs="http://www.w3.org/2001/XMLSchema" xmlns:p="http://schemas.microsoft.com/office/2006/metadata/properties" xmlns:ns2="39243242-4b0d-49f6-a626-479592a68e78" xmlns:ns3="815420db-b596-4ab7-a22c-b8fb3b5f8a1f" targetNamespace="http://schemas.microsoft.com/office/2006/metadata/properties" ma:root="true" ma:fieldsID="90498af108bc158b71b18653f38d4540" ns2:_="" ns3:_="">
    <xsd:import namespace="39243242-4b0d-49f6-a626-479592a68e78"/>
    <xsd:import namespace="815420db-b596-4ab7-a22c-b8fb3b5f8a1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243242-4b0d-49f6-a626-479592a68e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5420db-b596-4ab7-a22c-b8fb3b5f8a1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3b7325a-a1fb-4505-a018-edecc02a790e}" ma:internalName="TaxCatchAll" ma:showField="CatchAllData" ma:web="815420db-b596-4ab7-a22c-b8fb3b5f8a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5420db-b596-4ab7-a22c-b8fb3b5f8a1f" xsi:nil="true"/>
    <lcf76f155ced4ddcb4097134ff3c332f xmlns="39243242-4b0d-49f6-a626-479592a68e7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9C2D1EB-AE72-4EDE-900B-3485B51EBEA4}"/>
</file>

<file path=customXml/itemProps2.xml><?xml version="1.0" encoding="utf-8"?>
<ds:datastoreItem xmlns:ds="http://schemas.openxmlformats.org/officeDocument/2006/customXml" ds:itemID="{7EC94C36-707B-4521-9F8A-3D048091949E}"/>
</file>

<file path=customXml/itemProps3.xml><?xml version="1.0" encoding="utf-8"?>
<ds:datastoreItem xmlns:ds="http://schemas.openxmlformats.org/officeDocument/2006/customXml" ds:itemID="{5A470F2E-37F5-4C71-9529-79A0A563343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Advanced Standing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Home schooling progress record</dc:title>
  <dc:creator>stenzelc</dc:creator>
  <cp:lastModifiedBy>Hall, Rebecca - (beckyh)</cp:lastModifiedBy>
  <cp:lastPrinted>2015-10-05T18:27:28Z</cp:lastPrinted>
  <dcterms:created xsi:type="dcterms:W3CDTF">2012-08-30T17:30:36Z</dcterms:created>
  <dcterms:modified xsi:type="dcterms:W3CDTF">2025-12-16T20:48:30Z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TC103516209990</vt:lpwstr>
  </property>
  <property fmtid="{D5CDD505-2E9C-101B-9397-08002B2CF9AE}" pid="3" name="ContentTypeId">
    <vt:lpwstr>0x010100C3145B8CA1C09145BF98EF99026271AE</vt:lpwstr>
  </property>
</Properties>
</file>